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80" activeTab="0"/>
  </bookViews>
  <sheets>
    <sheet name="Общеобр. учрежд" sheetId="1" r:id="rId1"/>
    <sheet name="Вечерние ОУ" sheetId="2" r:id="rId2"/>
    <sheet name="МОУО (рес. центр)" sheetId="3" r:id="rId3"/>
    <sheet name="Учр. дополнит. обр." sheetId="4" r:id="rId4"/>
    <sheet name="Дошколн. обр. учр." sheetId="5" r:id="rId5"/>
    <sheet name="Нач школы-деск сады" sheetId="6" r:id="rId6"/>
  </sheets>
  <definedNames>
    <definedName name="_ftn1" localSheetId="5">'Нач школы-деск сады'!$A$72</definedName>
    <definedName name="_ftn1" localSheetId="0">'Общеобр. учрежд'!$A$150</definedName>
    <definedName name="_ftnref1" localSheetId="5">'Нач школы-деск сады'!$C$53</definedName>
    <definedName name="_ftnref1" localSheetId="0">'Общеобр. учрежд'!$C$105</definedName>
  </definedNames>
  <calcPr fullCalcOnLoad="1"/>
</workbook>
</file>

<file path=xl/sharedStrings.xml><?xml version="1.0" encoding="utf-8"?>
<sst xmlns="http://schemas.openxmlformats.org/spreadsheetml/2006/main" count="1285" uniqueCount="351">
  <si>
    <t>Информация о вечерних общеобразовательных учреждениях</t>
  </si>
  <si>
    <t>Наименование учреждения</t>
  </si>
  <si>
    <t xml:space="preserve">Всего </t>
  </si>
  <si>
    <t>компьютеров</t>
  </si>
  <si>
    <t>Из общего числа компьютеров:</t>
  </si>
  <si>
    <t>АРМ библиотекаря</t>
  </si>
  <si>
    <t>Современных компьютеров</t>
  </si>
  <si>
    <t>Устаревших компьютеров</t>
  </si>
  <si>
    <t>Всего</t>
  </si>
  <si>
    <t>В т.ч. ЭВМ типа Корвет, Ямаха, Искра и т.п.</t>
  </si>
  <si>
    <t>ИТОГО</t>
  </si>
  <si>
    <t>Таблица 2</t>
  </si>
  <si>
    <t>Наличие технических средств для выхода в Internet (модемный доступ)</t>
  </si>
  <si>
    <t>В т. ч. подключение к широкополостному доступу к сети Internet в рамках ПНПО</t>
  </si>
  <si>
    <t>Подключение к сети Internet при помощи спутниковых антенн</t>
  </si>
  <si>
    <t>Подключение к сети Internet при помощи выделенной линии</t>
  </si>
  <si>
    <t>Количество компьютеров, подключенных к сети Internet</t>
  </si>
  <si>
    <t>Таблица1</t>
  </si>
  <si>
    <t>Сведения об использовании компьютерной техники в общеобразовательных учреждениях (ед.)</t>
  </si>
  <si>
    <t>Таблица 3</t>
  </si>
  <si>
    <t>Число компьютеров, используемых в учебном процессе:</t>
  </si>
  <si>
    <t>Число компьютеров, используемых в административных целях:</t>
  </si>
  <si>
    <t>всего</t>
  </si>
  <si>
    <t>компьютеров, подключенных к сети Internet</t>
  </si>
  <si>
    <t>Сведения о количестве обучающихся на один компьютер (ед., чел.)</t>
  </si>
  <si>
    <t>Таблица 4</t>
  </si>
  <si>
    <t>Кол-во обучающихся</t>
  </si>
  <si>
    <t>Количество обучающихся на один компьютер</t>
  </si>
  <si>
    <t>Количество обучающихся на один компьютер, используемый в учебном процессе</t>
  </si>
  <si>
    <t>Таблица 1</t>
  </si>
  <si>
    <t>Наименование организации</t>
  </si>
  <si>
    <t>Всего компьютеров</t>
  </si>
  <si>
    <t>Число компьютеров, оснащенных устройствами:</t>
  </si>
  <si>
    <t>для чтения</t>
  </si>
  <si>
    <t>компакт-дисков/DVD дисков</t>
  </si>
  <si>
    <t>для записи</t>
  </si>
  <si>
    <t>компакт-дисков</t>
  </si>
  <si>
    <t>для записи DVD-дисков</t>
  </si>
  <si>
    <t>МОУО</t>
  </si>
  <si>
    <t>Метод. служба/ресурсный центр</t>
  </si>
  <si>
    <t>Сведения по оснащению периферийными устройствами</t>
  </si>
  <si>
    <t>Количество принтеров</t>
  </si>
  <si>
    <t>Количество сканеров</t>
  </si>
  <si>
    <t>Количество модемов</t>
  </si>
  <si>
    <t>Количество мультимедийных устройств</t>
  </si>
  <si>
    <t>Количество спутниковых антенн</t>
  </si>
  <si>
    <t>Наличие лицензионного ПО</t>
  </si>
  <si>
    <t>Использование прикладного ПО:</t>
  </si>
  <si>
    <t>Использование специального ПО:</t>
  </si>
  <si>
    <t>Word</t>
  </si>
  <si>
    <t>Excel</t>
  </si>
  <si>
    <t>Access</t>
  </si>
  <si>
    <t>Power Point</t>
  </si>
  <si>
    <t>программы архивации</t>
  </si>
  <si>
    <t>Outlook Express</t>
  </si>
  <si>
    <t>Internet Explorer</t>
  </si>
  <si>
    <t>МОРФ</t>
  </si>
  <si>
    <t>бухгалтерские программы</t>
  </si>
  <si>
    <t>«Смета»</t>
  </si>
  <si>
    <t>АИАС «РОНО»</t>
  </si>
  <si>
    <t>Сведения о внедрении Internet-технологий и ЛВС</t>
  </si>
  <si>
    <t>Количество компьютеров, подключенных к локальной сети</t>
  </si>
  <si>
    <t>Модемный доступ</t>
  </si>
  <si>
    <t xml:space="preserve">Спутниковая антенна </t>
  </si>
  <si>
    <t>Выделенная линия</t>
  </si>
  <si>
    <t>Таблица 5</t>
  </si>
  <si>
    <t>Наличие сайта, обновляемого не реже, чем раз в две недели</t>
  </si>
  <si>
    <t>Структура сайта:</t>
  </si>
  <si>
    <t>Размещение в сети Internet публичных докладов</t>
  </si>
  <si>
    <t>Своя</t>
  </si>
  <si>
    <t>По шаблону</t>
  </si>
  <si>
    <t>Наличие публичного доклада на сайте МОУО</t>
  </si>
  <si>
    <t>Количество публичных докладов ОУ, подведомственных муниципалитету, размещенных на сайте МОУО</t>
  </si>
  <si>
    <t>Таблица 6</t>
  </si>
  <si>
    <t>Основные разделы сайта:</t>
  </si>
  <si>
    <t>«Нормативная правовая документация»</t>
  </si>
  <si>
    <t>«План мероприятий МОУО»</t>
  </si>
  <si>
    <t>«Новости»</t>
  </si>
  <si>
    <t>«Статистика»</t>
  </si>
  <si>
    <t>«Гостевая»</t>
  </si>
  <si>
    <t>«Образовательные учреждения»</t>
  </si>
  <si>
    <t>«РКП модернизации образования»</t>
  </si>
  <si>
    <t>«ПНПО»</t>
  </si>
  <si>
    <t>Количество портфолио ДОУ</t>
  </si>
  <si>
    <t>Количество портфолио ОУ</t>
  </si>
  <si>
    <t>Количество портфолио УДОД</t>
  </si>
  <si>
    <t>На год</t>
  </si>
  <si>
    <t>На месяц</t>
  </si>
  <si>
    <t>текущий</t>
  </si>
  <si>
    <t>Профессиональная компетентность сотрудников в области использования ИКТ</t>
  </si>
  <si>
    <t>Таблица 7</t>
  </si>
  <si>
    <t>Из общего числа специалистов:</t>
  </si>
  <si>
    <t>Свободно владеют компьютером в пользовательском режиме</t>
  </si>
  <si>
    <t>Умеют работать с 1-2 программами</t>
  </si>
  <si>
    <t>Умеют работать с программами архивации</t>
  </si>
  <si>
    <t>Умеют работать с электронной почтой</t>
  </si>
  <si>
    <t>Умеют работать в сети Internet</t>
  </si>
  <si>
    <t>Умеют работать с АИАС</t>
  </si>
  <si>
    <t>Таблица 8</t>
  </si>
  <si>
    <t>ТОИПКРО</t>
  </si>
  <si>
    <t>ФИО</t>
  </si>
  <si>
    <t>МРЦ</t>
  </si>
  <si>
    <t>Количество персональных  компьютеров, подключенных к Internet</t>
  </si>
  <si>
    <t>ИНФОРМАТИЗАЦИЯ УЧРЕЖДЕНИЙ ДОПОЛНИТЕЛЬНОГО ОБРАЗОВАНИЯ ДЕТЕЙ</t>
  </si>
  <si>
    <t>ИНФОРМАТИЗАЦИЯ МУНИЦИПАЛЬНЫХ ОРГАНОВ УПРАВЛЕНИЯ ОБРАЗОВАНИЕМ</t>
  </si>
  <si>
    <t xml:space="preserve"> И МЕТОДИЧЕСКИХ СЛУЖБ (РЕСУРСНЫХ ЦЕНТРОВ)</t>
  </si>
  <si>
    <t>ИНФОРМАТИЗАЦИЯ УЧРЕЖДЕНИЙ ДЛЯ ДЕТЕЙ ДОШКОЛЬНОГО И МЛАДШЕГО ШКОЛЬНОГО ВОЗРАСТА</t>
  </si>
  <si>
    <t>ДОШКОЛЬНЫХ ОБРАЗОВАТЕЛЬНЫХ УЧРЕЖДЕНИЙ</t>
  </si>
  <si>
    <t>Сведения о компьютерном оснащении учреждений для детей дошкольного и младшего школьного возраста, дошкольных образовательных учреждений</t>
  </si>
  <si>
    <t>В т.ч ЭВМ типа Корвет, Ямаха, Искра и т.п.</t>
  </si>
  <si>
    <t>(да=1; нет=0)</t>
  </si>
  <si>
    <t>ИНФОРМАТИЗАЦИЯ ОБЩЕОБРАЗОВАТЕЛЬНЫХ УЧРЕЖДЕНИЙ</t>
  </si>
  <si>
    <t>Сведения  о компьютерном оснащении общеобразовательных учреждений (ед.)</t>
  </si>
  <si>
    <t>Современных персональных компьютеров</t>
  </si>
  <si>
    <t>ГП</t>
  </si>
  <si>
    <t>СМ</t>
  </si>
  <si>
    <t>Примечание: в число компьютеров класса Pentium-2 и выше включаются компьютеры с тактовой частотой от 300 МГц</t>
  </si>
  <si>
    <t>Информация  о распределении компьютерной техники в общеобразовательных учреждениях по частоте процессора (ед.)</t>
  </si>
  <si>
    <t>Число компьютеров с частотой:</t>
  </si>
  <si>
    <t>до 300 Mгц</t>
  </si>
  <si>
    <t>от 300 до 800 Mгц</t>
  </si>
  <si>
    <t>от 800 до 1500 Mгц</t>
  </si>
  <si>
    <t>Сведения о приобретенных и списанных компьютерах за год</t>
  </si>
  <si>
    <t>Количество приобретенных компьютеров (всего) за год</t>
  </si>
  <si>
    <t>Количество списанных компьютеров (всего) за год</t>
  </si>
  <si>
    <t>Сведения о распределении компьютеров по способам приобретения за год (ед.)</t>
  </si>
  <si>
    <t>Число компьютеров, поставленных за счет средств федерального и регионального бюджетов</t>
  </si>
  <si>
    <t>(за исключением ПК, приобретенных в рамках реализации ПНПО, РКПМО)</t>
  </si>
  <si>
    <t>Число компьютеров, поставленных за счет средств муниципального бюджета</t>
  </si>
  <si>
    <t>Число компьютеров, закупленных и поставленных за счет внебюджетных средств</t>
  </si>
  <si>
    <t>Число компьютеров, приобретенных в рамках реализации ПНПО (за исключением финансовой поддержки в рамках реализации РКПМО)</t>
  </si>
  <si>
    <t xml:space="preserve"> компакт-дисков</t>
  </si>
  <si>
    <t xml:space="preserve">для записи </t>
  </si>
  <si>
    <t>DVD-дисков</t>
  </si>
  <si>
    <t>Сведения по оснащению общеобразовательных учреждений периферийными устройствами (ед.)</t>
  </si>
  <si>
    <t xml:space="preserve">Количество </t>
  </si>
  <si>
    <t>принтеров</t>
  </si>
  <si>
    <t>Количество мультимедийных проекторов</t>
  </si>
  <si>
    <t>Количество интерактивных досок</t>
  </si>
  <si>
    <t>Таблица 9</t>
  </si>
  <si>
    <t>Использование  ИКТ в преподавании предметов (кроме информатики и ИКТ)</t>
  </si>
  <si>
    <t xml:space="preserve">Использование  ИКТ в преподавании </t>
  </si>
  <si>
    <t>информатики и ИКТ</t>
  </si>
  <si>
    <t>Использование ИКТ в организации учебного процесса</t>
  </si>
  <si>
    <t xml:space="preserve">Использование ИКТ в бухгалтерской и </t>
  </si>
  <si>
    <t xml:space="preserve">хозяйственной </t>
  </si>
  <si>
    <t>деятельности</t>
  </si>
  <si>
    <t>Использование ИКТ в делопроизводстве</t>
  </si>
  <si>
    <t>Таблица 10</t>
  </si>
  <si>
    <t>Использование другого ПО (указать название)</t>
  </si>
  <si>
    <t>бухгалтерские программы (указать название)</t>
  </si>
  <si>
    <t>АРМ «Директор»</t>
  </si>
  <si>
    <t xml:space="preserve">Сведения об использовании общеобразовательными учреждениями  автоматизированных информационно-аналитических систем (АИАС) и автоматизированных информационных библиотечных систем (АИБС) </t>
  </si>
  <si>
    <t>Таблица 11</t>
  </si>
  <si>
    <t>Количество персональных компьютеров, на которых установлен АИАС АРМ «Директор»</t>
  </si>
  <si>
    <t>Наличие АРМ библиотекаря</t>
  </si>
  <si>
    <t>Количество персональных компьютеров, на которых установлен АИБС «МАРК SQL»</t>
  </si>
  <si>
    <t>Таблица 12</t>
  </si>
  <si>
    <t>ОУ, которые в  АИАС АРМ «Директор»:</t>
  </si>
  <si>
    <t xml:space="preserve">ведут личные дела сотрудников и учащихся </t>
  </si>
  <si>
    <t xml:space="preserve">составляют штатное расписание </t>
  </si>
  <si>
    <t xml:space="preserve">формируют планы </t>
  </si>
  <si>
    <t>ведут портфолио личных дел</t>
  </si>
  <si>
    <t xml:space="preserve">учащихся </t>
  </si>
  <si>
    <t>формируют статистические данные</t>
  </si>
  <si>
    <t>формируют мониторинг оценок и успеваемости</t>
  </si>
  <si>
    <t>Информация о численности компьютерных классов в общеобразовательных учреждениях и количестве в них рабочих мест (ед.)</t>
  </si>
  <si>
    <t>Таблица 13</t>
  </si>
  <si>
    <t>Наличие  компьютерных классов</t>
  </si>
  <si>
    <t>Число компьютерных классов в ОУ</t>
  </si>
  <si>
    <t>Количество рабочих мест в компьютерных классах</t>
  </si>
  <si>
    <t>Оснащенных современными ПК</t>
  </si>
  <si>
    <t>Оснащенных ЭВМ типа Корвет, Ямаха  и т.п.</t>
  </si>
  <si>
    <t>Примечание:</t>
  </si>
  <si>
    <t xml:space="preserve">- рабочее место с ПК должно иметь клавиатуру или другое устройство для ввода информации в ПК, монитор или другое устройство для отображения информации и т.д. </t>
  </si>
  <si>
    <t>Таблица 14</t>
  </si>
  <si>
    <t>Наличие  кабинетов информатики и ИКТ</t>
  </si>
  <si>
    <t>Число кабинетов информатики и ИКТ</t>
  </si>
  <si>
    <t>Из них являются также компьютерными классами</t>
  </si>
  <si>
    <t>Количество рабочих мест в кабинетах информатики и ИКТ</t>
  </si>
  <si>
    <t xml:space="preserve">Оснащенных устаревшими ЭВМ (Корвет, Ямаха  и т.п.) </t>
  </si>
  <si>
    <t>Таблица 15</t>
  </si>
  <si>
    <t>Количество компьютерных классов, подключенных к ЛВС</t>
  </si>
  <si>
    <t>Количество компьютерных классов, подключенных к сети Internet</t>
  </si>
  <si>
    <t>В них количество рабочих мест, имеющих выход в Internet</t>
  </si>
  <si>
    <t>Количество кабинетов информатики и ИКТ, подключенных к ЛВС</t>
  </si>
  <si>
    <t>Количество кабинетов информатики и ИКТ, подключенных к сети Internet</t>
  </si>
  <si>
    <t>Таблица 16</t>
  </si>
  <si>
    <t>Наличие подключения к широкополостному доступу к сети Internet в рамках ПНПО</t>
  </si>
  <si>
    <t>Наличие технических средств  для выхода в Internet (модемный доступ)</t>
  </si>
  <si>
    <t>Таблица 17</t>
  </si>
  <si>
    <t>Наличие электронной почты</t>
  </si>
  <si>
    <t>Наличие собственных web-страниц, сайтов</t>
  </si>
  <si>
    <t>в т. ч. обновляемых не реже, чем 2 раза в месяц</t>
  </si>
  <si>
    <t>Наличие публичных докладов, размещенных в сети Internet</t>
  </si>
  <si>
    <t>Таблица 18</t>
  </si>
  <si>
    <t>Общеобразовательные учреждения – победители конкурса в рамках ПНПО</t>
  </si>
  <si>
    <t>Общеобразовательные учреждения – получатели финансовой поддержки в рамках реализации РКП</t>
  </si>
  <si>
    <t>ОУ является победителем конкурса в рамках ПНПО</t>
  </si>
  <si>
    <t>Наличие собственных web-страниц, сайтов ОУ, являющихся победителями ПНПО</t>
  </si>
  <si>
    <t>ОУ получает финансовую поддержку в рамках реализации РКП</t>
  </si>
  <si>
    <t>Наличие собственных web-страниц, сайтов ОУ, являющихся победителями РКП</t>
  </si>
  <si>
    <t>Таблица 19</t>
  </si>
  <si>
    <t>Наименование</t>
  </si>
  <si>
    <t xml:space="preserve"> учреждения</t>
  </si>
  <si>
    <t>Структура сайта</t>
  </si>
  <si>
    <t>Наличие заполненных разделов сайта:</t>
  </si>
  <si>
    <t>«План мероприятий ОУ»</t>
  </si>
  <si>
    <t>Текущий</t>
  </si>
  <si>
    <t xml:space="preserve">Сведения о проблемах внедрения  широкополостного доступа к сети Internet в рамках ПНПО в общеобразовательных учреждениях  </t>
  </si>
  <si>
    <t>Таблица 20</t>
  </si>
  <si>
    <t>Неполадки работы Internet по причине:</t>
  </si>
  <si>
    <t>Наименование организаций, в которые ОУ обращались с целью решения возникших проблем</t>
  </si>
  <si>
    <t>Количество обращений ОУ в указанные организации</t>
  </si>
  <si>
    <t xml:space="preserve">Количество обращений ОУ, отклоненных указанными организациями </t>
  </si>
  <si>
    <t>Состояние электронной почты</t>
  </si>
  <si>
    <t xml:space="preserve"> (рабочее-1; нерабочее-0)</t>
  </si>
  <si>
    <t>неисправности оборудования</t>
  </si>
  <si>
    <t>неусточивой связи</t>
  </si>
  <si>
    <t>Сведения о локальных вычислительных сетях (ЛВС) в общеобразовательных учреждениях (ед.)</t>
  </si>
  <si>
    <t>Таблица 21</t>
  </si>
  <si>
    <t>Наличие ЛВС</t>
  </si>
  <si>
    <t>(да=1, нет=0)</t>
  </si>
  <si>
    <t>Число ЛВС в общеобразовательных учреждениях</t>
  </si>
  <si>
    <t xml:space="preserve">Количество компьютеров, подключенных к ЛВС </t>
  </si>
  <si>
    <t>Количество ЛВС, подключенных к Internet</t>
  </si>
  <si>
    <t>Профессиональная компетентность педагогических и руководящих работников ОУ в области использования ИКТ</t>
  </si>
  <si>
    <t>Таблица 22</t>
  </si>
  <si>
    <t>Из них:</t>
  </si>
  <si>
    <t>Таблица 23</t>
  </si>
  <si>
    <t>Численность работников, повысивших квалификацию и прошедших переподготовку на базе ТОИПКРО:</t>
  </si>
  <si>
    <t>Численность работников, повысивших квалификацию в РЦ ФИО</t>
  </si>
  <si>
    <t>Численность работников, повысивших квалификацию на базе МРЦ</t>
  </si>
  <si>
    <t>руководи­телей</t>
  </si>
  <si>
    <t>учителей информа­тики</t>
  </si>
  <si>
    <t>учителей предмет.</t>
  </si>
  <si>
    <t>других ка­тегорий</t>
  </si>
  <si>
    <t>библиоте­карей</t>
  </si>
  <si>
    <t>итого</t>
  </si>
  <si>
    <t>Таблица 24</t>
  </si>
  <si>
    <t>компакт-дисков/ DVD-дисков</t>
  </si>
  <si>
    <t>№ п.п</t>
  </si>
  <si>
    <t xml:space="preserve">от 1500  до 2000Мгц </t>
  </si>
  <si>
    <t>от  2000Мгц  и более</t>
  </si>
  <si>
    <t xml:space="preserve">от 1500 до 2000 Мгц </t>
  </si>
  <si>
    <t>2000 Мгц и более</t>
  </si>
  <si>
    <t>(с частотой не ниже 1500 Мгц)</t>
  </si>
  <si>
    <t>компьютеров класса  с частотой не ниже 1500 Мгц</t>
  </si>
  <si>
    <t>Количество обучающихся на один современный компьютер  (с частотой не ниже 1500 Мгц)</t>
  </si>
  <si>
    <t>Количество обучающихся на один современный компьютер ( с частотой не ниже 1500 Мгц), используемый в учебном процессе</t>
  </si>
  <si>
    <t xml:space="preserve">Оснащенных современными ПК </t>
  </si>
  <si>
    <t>В т. ч. современных компьютеров (с частотой не ниже 1500 Мгц)</t>
  </si>
  <si>
    <t>компьютеров класса не ниже 1500 Мгц</t>
  </si>
  <si>
    <t>Количество обучающихся на один современный компьютер ( с частотой не ниже 1500 Мгц)</t>
  </si>
  <si>
    <t>Заполняете только 2010 год</t>
  </si>
  <si>
    <t>(с частотой не ниже 1500 МГц)</t>
  </si>
  <si>
    <t xml:space="preserve"> Число компьютеров, приобретенных за счет финансовой поддержки в рамках реализации РКПМО</t>
  </si>
  <si>
    <t>Сведения об оснащенности компьютеров в общеобразовательных учреждениях устройствами для чтения и записи компакт-дисков,  для записи  DVD-дисков (ед.)</t>
  </si>
  <si>
    <t>Количество многофункциональных устройств</t>
  </si>
  <si>
    <r>
      <t xml:space="preserve">Программное обеспечение (ПО) в общеобразовательном учреждении </t>
    </r>
    <r>
      <rPr>
        <b/>
        <sz val="20"/>
        <color indexed="10"/>
        <rFont val="Times New Roman"/>
        <family val="1"/>
      </rPr>
      <t>(да=1; нет=0)</t>
    </r>
  </si>
  <si>
    <r>
      <t xml:space="preserve">Использование в работе АИАС АРМ «Директор» </t>
    </r>
    <r>
      <rPr>
        <b/>
        <sz val="12"/>
        <color indexed="10"/>
        <rFont val="Times New Roman"/>
        <family val="1"/>
      </rPr>
      <t>(да=1; нет=0)</t>
    </r>
  </si>
  <si>
    <t>- компьютерным классом считается класс, количество компьютеров в котором составляет 13+1 ПК для городских и поселковых школ;  6+1 ПК для сельских школ</t>
  </si>
  <si>
    <t>Информация о численности кабинетов информатики и ИКТ в общеобразовательных учреждениях и количестве в них рабочих мест (ед.)</t>
  </si>
  <si>
    <t>Сведения о численности компьютерных классов и кабинетов информатики и ИКТ, подключенных к локальным вычислительным сетям (ЛВС) и к сети Internet</t>
  </si>
  <si>
    <r>
      <t xml:space="preserve">Сведения о внедрении Internet-технологий в общеобразовательные учреждения (ОУ) </t>
    </r>
    <r>
      <rPr>
        <b/>
        <sz val="16"/>
        <color indexed="10"/>
        <rFont val="Times New Roman"/>
        <family val="1"/>
      </rPr>
      <t>(да=1; нет=0)</t>
    </r>
  </si>
  <si>
    <r>
      <t xml:space="preserve">Численность общеобразовательных учреждений, имеющих электронную почту, web-сайты, размещенные в Internet публичные доклады </t>
    </r>
    <r>
      <rPr>
        <b/>
        <sz val="12"/>
        <color indexed="10"/>
        <rFont val="Times New Roman"/>
        <family val="1"/>
      </rPr>
      <t>(да=1; нет=0)</t>
    </r>
  </si>
  <si>
    <r>
      <t xml:space="preserve">Сведения об использовании web-технологий общеобразовательными учреждениями – победителями конкурса в рамках ПНПО,   получателями финансовой поддержки в рамках реализации РКП </t>
    </r>
    <r>
      <rPr>
        <b/>
        <sz val="16"/>
        <color indexed="10"/>
        <rFont val="Times New Roman"/>
        <family val="1"/>
      </rPr>
      <t>(да=1; нет=0)</t>
    </r>
  </si>
  <si>
    <r>
      <t xml:space="preserve">Структура сайта, информационное наполнение и полнота отражения деятельности общеобразовательного учреждения (по разделам сайта)  </t>
    </r>
    <r>
      <rPr>
        <b/>
        <sz val="16"/>
        <color indexed="10"/>
        <rFont val="Times New Roman"/>
        <family val="1"/>
      </rPr>
      <t>(да=1; нет=0)</t>
    </r>
  </si>
  <si>
    <r>
      <t xml:space="preserve">Количество педагогических и руководящих работников </t>
    </r>
    <r>
      <rPr>
        <b/>
        <sz val="12"/>
        <color indexed="10"/>
        <rFont val="Times New Roman"/>
        <family val="1"/>
      </rPr>
      <t>(всего)</t>
    </r>
  </si>
  <si>
    <t>Сведения о повышении квалификации педагогических и руководящих работников в области ИКТ в 2010 году</t>
  </si>
  <si>
    <t>руководителей</t>
  </si>
  <si>
    <t>Обобщенные сведения по повышению квалификации педагогических и руководящих работников в области ИКТ за 3 года(количество человек)</t>
  </si>
  <si>
    <t>Заполнять только 2010 год</t>
  </si>
  <si>
    <t>Сведения о количестве компьютеров в общеобразовательных учреждениях</t>
  </si>
  <si>
    <r>
      <t xml:space="preserve">Программное обеспечение (ПО) </t>
    </r>
    <r>
      <rPr>
        <b/>
        <sz val="18"/>
        <color indexed="10"/>
        <rFont val="Times New Roman"/>
        <family val="1"/>
      </rPr>
      <t>(да=1; нет=0)</t>
    </r>
  </si>
  <si>
    <r>
      <t xml:space="preserve">Способ подключения к сети Internet </t>
    </r>
    <r>
      <rPr>
        <b/>
        <sz val="16"/>
        <color indexed="10"/>
        <rFont val="Times New Roman"/>
        <family val="1"/>
      </rPr>
      <t>(да=1; нет=0)</t>
    </r>
    <r>
      <rPr>
        <b/>
        <sz val="12"/>
        <rFont val="Times New Roman"/>
        <family val="1"/>
      </rPr>
      <t>:</t>
    </r>
  </si>
  <si>
    <r>
      <t xml:space="preserve">Наличие локальной сети </t>
    </r>
    <r>
      <rPr>
        <b/>
        <sz val="14"/>
        <color indexed="10"/>
        <rFont val="Times New Roman"/>
        <family val="1"/>
      </rPr>
      <t>(да=1; нет=0)</t>
    </r>
  </si>
  <si>
    <r>
      <t xml:space="preserve">Работа Web-сайта отдела образования </t>
    </r>
    <r>
      <rPr>
        <b/>
        <sz val="16"/>
        <color indexed="10"/>
        <rFont val="Times New Roman"/>
        <family val="1"/>
      </rPr>
      <t>(да=1; нет=0)</t>
    </r>
  </si>
  <si>
    <r>
      <t xml:space="preserve">Информационное наполнение и полнота отражения деятельности МОУО (по разделам сайта) </t>
    </r>
    <r>
      <rPr>
        <b/>
        <sz val="18"/>
        <color indexed="10"/>
        <rFont val="Times New Roman"/>
        <family val="1"/>
      </rPr>
      <t>(да=1; нет=0)</t>
    </r>
  </si>
  <si>
    <r>
      <t xml:space="preserve">Количество специалистов </t>
    </r>
    <r>
      <rPr>
        <b/>
        <sz val="12"/>
        <color indexed="10"/>
        <rFont val="Times New Roman"/>
        <family val="1"/>
      </rPr>
      <t>(всего)</t>
    </r>
  </si>
  <si>
    <t>Сведения по повышению квалификации сотрудников МОУО и  методических служб (ресурсных центров) в области ИКТ за 3 года(количество человек)</t>
  </si>
  <si>
    <r>
      <t xml:space="preserve">Сведения о внедрении Internet-технологий в учреждениях дополнительного образования (ОУ) </t>
    </r>
    <r>
      <rPr>
        <b/>
        <sz val="18"/>
        <color indexed="10"/>
        <rFont val="Times New Roman"/>
        <family val="1"/>
      </rPr>
      <t>(да=1; нет=0)</t>
    </r>
  </si>
  <si>
    <r>
      <t xml:space="preserve">Сведения о внедрении Internet-технологий в учреждения для детей дошкольного и младшего школьного возраста, дошкольные образовательные </t>
    </r>
    <r>
      <rPr>
        <b/>
        <sz val="18"/>
        <color indexed="10"/>
        <rFont val="Times New Roman"/>
        <family val="1"/>
      </rPr>
      <t>(да=1; нет=0)</t>
    </r>
  </si>
  <si>
    <t>Количество обучающихся на один современный компьютер (с частотой не ниже 1500 МГц)</t>
  </si>
  <si>
    <t>Количество обучающихся на один современный компьютер (с частотой не ниже 1500 МГц), используемый в учебном процессе</t>
  </si>
  <si>
    <r>
      <t>Сведения об использовании информационных и коммуникационных технологий (ИКТ) в общеобразовательных учреждениях (ОУ)</t>
    </r>
    <r>
      <rPr>
        <b/>
        <sz val="18"/>
        <color indexed="10"/>
        <rFont val="Times New Roman"/>
        <family val="1"/>
      </rPr>
      <t>(да=1; нет=0)</t>
    </r>
  </si>
  <si>
    <r>
      <t xml:space="preserve">Программное обеспечение (ПО) в общеобразовательном учреждении </t>
    </r>
    <r>
      <rPr>
        <b/>
        <sz val="18"/>
        <color indexed="10"/>
        <rFont val="Times New Roman"/>
        <family val="1"/>
      </rPr>
      <t>(да=1; нет=0)</t>
    </r>
  </si>
  <si>
    <r>
      <t xml:space="preserve">Использование в работе АИАС АРМ «Директор»                            </t>
    </r>
    <r>
      <rPr>
        <b/>
        <sz val="14"/>
        <color indexed="10"/>
        <rFont val="Times New Roman"/>
        <family val="1"/>
      </rPr>
      <t>(да=1; нет=0)</t>
    </r>
  </si>
  <si>
    <r>
      <t xml:space="preserve"> Сведения об использовании общеобразовательными учреждениями автоматизированных информационно-аналитических систем (АИАС) в 2010году </t>
    </r>
    <r>
      <rPr>
        <b/>
        <sz val="16"/>
        <color indexed="10"/>
        <rFont val="Times New Roman"/>
        <family val="1"/>
      </rPr>
      <t>(да=1; нет=0)</t>
    </r>
  </si>
  <si>
    <t>Информация о численности кабинетов информатики и ИКТ в общеобразовательных учреждениях  и количестве в них рабочих мест (ед.)</t>
  </si>
  <si>
    <t>Сведения о численности компьютерных классов  и кабинетов информатики и ИКТ, подключенных к локальным вычислительным сетям (ЛВС) и к сети Internet</t>
  </si>
  <si>
    <r>
      <t xml:space="preserve">Сведения о внедрении Internet-технологий в общеобразовательные учреждения (ОУ) </t>
    </r>
    <r>
      <rPr>
        <b/>
        <sz val="20"/>
        <color indexed="10"/>
        <rFont val="Times New Roman"/>
        <family val="1"/>
      </rPr>
      <t>(да=1; нет=0)</t>
    </r>
  </si>
  <si>
    <r>
      <t xml:space="preserve">Численность общеобразовательных учреждений, имеющих электронную почту, web-сайты, размещенные в Internet публичные доклады </t>
    </r>
    <r>
      <rPr>
        <b/>
        <sz val="20"/>
        <color indexed="10"/>
        <rFont val="Times New Roman"/>
        <family val="1"/>
      </rPr>
      <t>(да=1; нет=0)</t>
    </r>
  </si>
  <si>
    <r>
      <t>Сведения об использовании web-технологий общеобразовательными учреждениями – победителями конкурса в рамках ПНПО,   получателями финансовой поддержки в рамках реализации РКП</t>
    </r>
    <r>
      <rPr>
        <b/>
        <sz val="18"/>
        <color indexed="10"/>
        <rFont val="Times New Roman"/>
        <family val="1"/>
      </rPr>
      <t xml:space="preserve"> (да=1; нет=0)</t>
    </r>
  </si>
  <si>
    <r>
      <t xml:space="preserve">Структура сайта, информационное наполнение и полнота отражения деятельности общеобразовательного учреждения (по разделам сайта)  </t>
    </r>
    <r>
      <rPr>
        <b/>
        <sz val="20"/>
        <color indexed="10"/>
        <rFont val="Times New Roman"/>
        <family val="1"/>
      </rPr>
      <t>(да=1; нет=0)</t>
    </r>
  </si>
  <si>
    <r>
      <t xml:space="preserve">Количество педагогических и руководящих работников </t>
    </r>
    <r>
      <rPr>
        <b/>
        <sz val="14"/>
        <color indexed="10"/>
        <rFont val="Times New Roman"/>
        <family val="1"/>
      </rPr>
      <t>(всего)</t>
    </r>
  </si>
  <si>
    <t>Обобщенные сведения по повышению квалификации педагогических и руководящих работников в области ИКТ за 3 года (количество человек)</t>
  </si>
  <si>
    <r>
      <t>Сведения об использовании информационных и коммуникационных технологий (ИКТ) в общеобразовательных учреждениях (ОУ)</t>
    </r>
    <r>
      <rPr>
        <b/>
        <sz val="22"/>
        <color indexed="10"/>
        <rFont val="Times New Roman"/>
        <family val="1"/>
      </rPr>
      <t>(да=1; нет=0)</t>
    </r>
  </si>
  <si>
    <r>
      <t xml:space="preserve"> Сведения об использовании общеобразовательными учреждениями автоматизированных информационно-аналитических систем (АИАС) в 2010 году </t>
    </r>
    <r>
      <rPr>
        <b/>
        <sz val="14"/>
        <color indexed="10"/>
        <rFont val="Times New Roman"/>
        <family val="1"/>
      </rPr>
      <t>(да=1; нет=0)</t>
    </r>
  </si>
  <si>
    <t>Сведения о компьютерном оснащении муниципальных  учреждений дополнительного образования детей</t>
  </si>
  <si>
    <t>число компьютеров, приобретенных за счет финансовой поддержки в рамках реализации РКПМО</t>
  </si>
  <si>
    <t>Таблица 25</t>
  </si>
  <si>
    <t>Организация обучения детей-инвалидов</t>
  </si>
  <si>
    <r>
      <t xml:space="preserve">Использование методов дистанционного обучения </t>
    </r>
    <r>
      <rPr>
        <b/>
        <sz val="12"/>
        <color indexed="10"/>
        <rFont val="Times New Roman"/>
        <family val="1"/>
      </rPr>
      <t xml:space="preserve">(1-да,0-нет) </t>
    </r>
    <r>
      <rPr>
        <b/>
        <sz val="10"/>
        <rFont val="Times New Roman"/>
        <family val="1"/>
      </rPr>
      <t xml:space="preserve">     </t>
    </r>
  </si>
  <si>
    <t>Количество детей-инвалидов (ВСЕГО)</t>
  </si>
  <si>
    <t>Количество детей-инвалидов, которым созданы необходимые условия для обучения по общеобразовательным программам на дому в дистанционной форме</t>
  </si>
  <si>
    <t>Количество учителей (ВСЕГО)</t>
  </si>
  <si>
    <t>Количество учителей,участвующих в процессах дистанционного обучения детей инвалидов, обеспеченных необходимыми програмно-техническими средствами и доступом к сети интернет</t>
  </si>
  <si>
    <t>Таблица 26</t>
  </si>
  <si>
    <t>Количество школьников, принимающих участие в олимпиадах по информационным технологиям и программированию</t>
  </si>
  <si>
    <t>2008г.</t>
  </si>
  <si>
    <t>2009г.</t>
  </si>
  <si>
    <t>2010г.</t>
  </si>
  <si>
    <t>2008-2010гг.</t>
  </si>
  <si>
    <t>Число компьютеров, используемых в работе с детьми:</t>
  </si>
  <si>
    <t>Фамилия</t>
  </si>
  <si>
    <t xml:space="preserve">Имя </t>
  </si>
  <si>
    <t>Отчество</t>
  </si>
  <si>
    <t>Должность</t>
  </si>
  <si>
    <t>Контактный телефон                      (с кодом)</t>
  </si>
  <si>
    <t>Кол-во ком.классов в составе которых не менее 7 ПК,работающие в единой ЛВС с широкополосным доступом к сети Интернет</t>
  </si>
  <si>
    <t>Наличие скорости интернета не ниже 128 Кбит/c и выше</t>
  </si>
  <si>
    <t>Сведения об исполнителе мониторинга по информатизации за 2010 год (данный мониторинг)</t>
  </si>
  <si>
    <t>Компьютеров, используемых в работе с детьми</t>
  </si>
  <si>
    <t>( начальные школы-детские сады:к ним относят начальные школы-детские сады; начальные школы-детские сады компенсирующего вида - с осуществлением квалифицированной коррекции отклонений в физическом и психическом развитии воспитанников и обучающихся; прогимназии – с приоритетным осуществлением одного или нескольких направлений развития воспитанников и обучающихся)</t>
  </si>
  <si>
    <t>МОУ для детей дощкольного и младшего школьного возраста "Начальная школа-детский сад п. Строительный"</t>
  </si>
  <si>
    <t>МДОУ д/с "Алёнушка"</t>
  </si>
  <si>
    <t>МДОУ д/с "Солнышко""</t>
  </si>
  <si>
    <t>МДОУ д/с "Малыш"</t>
  </si>
  <si>
    <t>УДОД Бондарский ДДТ</t>
  </si>
  <si>
    <t>Фёдорова</t>
  </si>
  <si>
    <t>Галина</t>
  </si>
  <si>
    <t>Юрьевна</t>
  </si>
  <si>
    <t>методист по ИТ</t>
  </si>
  <si>
    <t>47534-24876</t>
  </si>
  <si>
    <t>МОУ Бондарская СОШ</t>
  </si>
  <si>
    <t xml:space="preserve">МОУ Пах-Угловская сош </t>
  </si>
  <si>
    <t>МОУ Бондарская нош</t>
  </si>
  <si>
    <t xml:space="preserve">Максимовский филиал </t>
  </si>
  <si>
    <t>Граждановский филиал</t>
  </si>
  <si>
    <t>Первомайский филиал</t>
  </si>
  <si>
    <t xml:space="preserve">Кершинский филиал </t>
  </si>
  <si>
    <t>Кривополянский филиал</t>
  </si>
  <si>
    <t>Куровщинский филиал</t>
  </si>
  <si>
    <t>Вердеревщинский филиал</t>
  </si>
  <si>
    <t>Митропольский филиал</t>
  </si>
  <si>
    <t>Нащёкинский  филиал</t>
  </si>
  <si>
    <t>Озёрский филиал</t>
  </si>
  <si>
    <t>Зиминский филиал</t>
  </si>
  <si>
    <t>Шачинский филиал</t>
  </si>
  <si>
    <t>ЦентрТелеком, Горячая линия РТКом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</si>
</sst>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4"/>
      <color indexed="12"/>
      <name val="Arial Cyr"/>
      <family val="0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4"/>
      <name val="Arial Cyr"/>
      <family val="0"/>
    </font>
    <font>
      <b/>
      <sz val="20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b/>
      <i/>
      <sz val="16"/>
      <color indexed="12"/>
      <name val="Arial Cyr"/>
      <family val="0"/>
    </font>
    <font>
      <b/>
      <i/>
      <sz val="20"/>
      <color indexed="12"/>
      <name val="Arial Cyr"/>
      <family val="0"/>
    </font>
    <font>
      <b/>
      <i/>
      <sz val="22"/>
      <color indexed="12"/>
      <name val="Arial Cyr"/>
      <family val="0"/>
    </font>
    <font>
      <b/>
      <sz val="18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name val="Arial Cyr"/>
      <family val="0"/>
    </font>
    <font>
      <b/>
      <sz val="2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2"/>
      <color indexed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4"/>
      <color indexed="2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24"/>
      <color indexed="10"/>
      <name val="Times New Roman"/>
      <family val="1"/>
    </font>
    <font>
      <sz val="16"/>
      <color indexed="10"/>
      <name val="Times New Roman"/>
      <family val="1"/>
    </font>
    <font>
      <sz val="18"/>
      <color indexed="10"/>
      <name val="Times New Roman"/>
      <family val="1"/>
    </font>
    <font>
      <b/>
      <sz val="20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 style="medium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>
        <color indexed="63"/>
      </right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630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 indent="2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left" wrapText="1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left" wrapText="1" indent="1"/>
    </xf>
    <xf numFmtId="0" fontId="4" fillId="0" borderId="17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13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vertical="top" wrapText="1"/>
    </xf>
    <xf numFmtId="0" fontId="2" fillId="24" borderId="17" xfId="0" applyFont="1" applyFill="1" applyBorder="1" applyAlignment="1">
      <alignment horizontal="center" wrapText="1"/>
    </xf>
    <xf numFmtId="0" fontId="15" fillId="24" borderId="11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wrapText="1"/>
    </xf>
    <xf numFmtId="0" fontId="2" fillId="24" borderId="13" xfId="0" applyFont="1" applyFill="1" applyBorder="1" applyAlignment="1">
      <alignment wrapText="1"/>
    </xf>
    <xf numFmtId="0" fontId="2" fillId="24" borderId="13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24" borderId="30" xfId="0" applyFont="1" applyFill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1" fillId="0" borderId="0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0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" fillId="0" borderId="22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8" borderId="21" xfId="0" applyFill="1" applyBorder="1" applyAlignment="1">
      <alignment/>
    </xf>
    <xf numFmtId="0" fontId="0" fillId="8" borderId="14" xfId="0" applyFill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textRotation="90" wrapText="1"/>
    </xf>
    <xf numFmtId="0" fontId="2" fillId="8" borderId="11" xfId="0" applyFont="1" applyFill="1" applyBorder="1" applyAlignment="1">
      <alignment horizontal="center" vertical="center" textRotation="90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24" borderId="21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wrapText="1"/>
    </xf>
    <xf numFmtId="0" fontId="0" fillId="8" borderId="15" xfId="0" applyFill="1" applyBorder="1" applyAlignment="1">
      <alignment wrapText="1"/>
    </xf>
    <xf numFmtId="0" fontId="0" fillId="8" borderId="12" xfId="0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/>
    </xf>
    <xf numFmtId="0" fontId="2" fillId="8" borderId="16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/>
    </xf>
    <xf numFmtId="0" fontId="2" fillId="0" borderId="33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6" xfId="0" applyBorder="1" applyAlignment="1">
      <alignment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vertical="center" wrapText="1"/>
    </xf>
    <xf numFmtId="0" fontId="9" fillId="8" borderId="15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right"/>
    </xf>
    <xf numFmtId="0" fontId="2" fillId="0" borderId="38" xfId="0" applyFont="1" applyBorder="1" applyAlignment="1">
      <alignment horizontal="right" indent="2"/>
    </xf>
    <xf numFmtId="0" fontId="2" fillId="0" borderId="38" xfId="0" applyFont="1" applyBorder="1" applyAlignment="1">
      <alignment horizontal="right" indent="1"/>
    </xf>
    <xf numFmtId="0" fontId="0" fillId="0" borderId="38" xfId="0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6" fillId="8" borderId="14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 applyProtection="1">
      <alignment horizontal="center" vertical="center" wrapText="1"/>
      <protection/>
    </xf>
    <xf numFmtId="0" fontId="32" fillId="0" borderId="21" xfId="0" applyFont="1" applyFill="1" applyBorder="1" applyAlignment="1" applyProtection="1">
      <alignment horizontal="center"/>
      <protection/>
    </xf>
    <xf numFmtId="0" fontId="32" fillId="0" borderId="14" xfId="0" applyFont="1" applyFill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/>
      <protection/>
    </xf>
    <xf numFmtId="0" fontId="2" fillId="0" borderId="4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2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5" borderId="13" xfId="0" applyFont="1" applyFill="1" applyBorder="1" applyAlignment="1">
      <alignment horizontal="center" wrapText="1"/>
    </xf>
    <xf numFmtId="0" fontId="2" fillId="25" borderId="10" xfId="0" applyFont="1" applyFill="1" applyBorder="1" applyAlignment="1">
      <alignment horizontal="center" wrapText="1"/>
    </xf>
    <xf numFmtId="0" fontId="3" fillId="25" borderId="11" xfId="0" applyFont="1" applyFill="1" applyBorder="1" applyAlignment="1">
      <alignment horizontal="center" wrapText="1"/>
    </xf>
    <xf numFmtId="0" fontId="3" fillId="25" borderId="23" xfId="0" applyFont="1" applyFill="1" applyBorder="1" applyAlignment="1">
      <alignment horizontal="center" wrapText="1"/>
    </xf>
    <xf numFmtId="0" fontId="3" fillId="25" borderId="26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13" xfId="0" applyFont="1" applyFill="1" applyBorder="1" applyAlignment="1">
      <alignment horizontal="center" wrapText="1"/>
    </xf>
    <xf numFmtId="0" fontId="0" fillId="25" borderId="0" xfId="0" applyFill="1" applyAlignment="1">
      <alignment/>
    </xf>
    <xf numFmtId="0" fontId="0" fillId="11" borderId="0" xfId="0" applyFill="1" applyAlignment="1">
      <alignment/>
    </xf>
    <xf numFmtId="0" fontId="2" fillId="11" borderId="11" xfId="0" applyFont="1" applyFill="1" applyBorder="1" applyAlignment="1">
      <alignment horizontal="center" wrapText="1"/>
    </xf>
    <xf numFmtId="0" fontId="2" fillId="11" borderId="23" xfId="0" applyFont="1" applyFill="1" applyBorder="1" applyAlignment="1">
      <alignment horizontal="center" wrapText="1"/>
    </xf>
    <xf numFmtId="0" fontId="2" fillId="11" borderId="13" xfId="0" applyFont="1" applyFill="1" applyBorder="1" applyAlignment="1">
      <alignment horizontal="center" wrapText="1"/>
    </xf>
    <xf numFmtId="0" fontId="2" fillId="10" borderId="11" xfId="0" applyFont="1" applyFill="1" applyBorder="1" applyAlignment="1">
      <alignment horizontal="center" wrapText="1"/>
    </xf>
    <xf numFmtId="0" fontId="2" fillId="10" borderId="13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9" borderId="13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vertical="top" wrapText="1"/>
    </xf>
    <xf numFmtId="0" fontId="2" fillId="22" borderId="17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 wrapText="1"/>
    </xf>
    <xf numFmtId="0" fontId="4" fillId="25" borderId="14" xfId="0" applyFont="1" applyFill="1" applyBorder="1" applyAlignment="1">
      <alignment horizontal="center" vertical="top" wrapText="1"/>
    </xf>
    <xf numFmtId="0" fontId="2" fillId="25" borderId="23" xfId="0" applyFont="1" applyFill="1" applyBorder="1" applyAlignment="1">
      <alignment horizontal="center" vertical="top" wrapText="1"/>
    </xf>
    <xf numFmtId="0" fontId="2" fillId="25" borderId="30" xfId="0" applyFont="1" applyFill="1" applyBorder="1" applyAlignment="1">
      <alignment wrapText="1"/>
    </xf>
    <xf numFmtId="0" fontId="2" fillId="9" borderId="19" xfId="0" applyFont="1" applyFill="1" applyBorder="1" applyAlignment="1">
      <alignment horizontal="center" wrapText="1"/>
    </xf>
    <xf numFmtId="0" fontId="4" fillId="11" borderId="14" xfId="0" applyFont="1" applyFill="1" applyBorder="1" applyAlignment="1">
      <alignment horizontal="center" vertical="top" wrapText="1"/>
    </xf>
    <xf numFmtId="0" fontId="4" fillId="11" borderId="21" xfId="0" applyFont="1" applyFill="1" applyBorder="1" applyAlignment="1">
      <alignment horizontal="center" vertical="top" wrapText="1"/>
    </xf>
    <xf numFmtId="0" fontId="2" fillId="11" borderId="19" xfId="0" applyFont="1" applyFill="1" applyBorder="1" applyAlignment="1">
      <alignment horizontal="center" wrapText="1"/>
    </xf>
    <xf numFmtId="0" fontId="2" fillId="11" borderId="30" xfId="0" applyFont="1" applyFill="1" applyBorder="1" applyAlignment="1">
      <alignment wrapText="1"/>
    </xf>
    <xf numFmtId="0" fontId="2" fillId="25" borderId="19" xfId="0" applyFont="1" applyFill="1" applyBorder="1" applyAlignment="1">
      <alignment horizontal="center" wrapText="1"/>
    </xf>
    <xf numFmtId="0" fontId="2" fillId="25" borderId="44" xfId="0" applyFont="1" applyFill="1" applyBorder="1" applyAlignment="1">
      <alignment horizontal="center" wrapText="1"/>
    </xf>
    <xf numFmtId="0" fontId="0" fillId="25" borderId="14" xfId="0" applyFill="1" applyBorder="1" applyAlignment="1">
      <alignment/>
    </xf>
    <xf numFmtId="0" fontId="0" fillId="25" borderId="18" xfId="0" applyFill="1" applyBorder="1" applyAlignment="1">
      <alignment/>
    </xf>
    <xf numFmtId="0" fontId="2" fillId="25" borderId="11" xfId="0" applyFont="1" applyFill="1" applyBorder="1" applyAlignment="1">
      <alignment horizontal="center" vertical="top" wrapText="1"/>
    </xf>
    <xf numFmtId="0" fontId="0" fillId="9" borderId="14" xfId="0" applyFill="1" applyBorder="1" applyAlignment="1">
      <alignment/>
    </xf>
    <xf numFmtId="0" fontId="0" fillId="9" borderId="18" xfId="0" applyFill="1" applyBorder="1" applyAlignment="1">
      <alignment/>
    </xf>
    <xf numFmtId="0" fontId="2" fillId="9" borderId="23" xfId="0" applyFont="1" applyFill="1" applyBorder="1" applyAlignment="1">
      <alignment horizontal="center" wrapText="1"/>
    </xf>
    <xf numFmtId="0" fontId="2" fillId="9" borderId="42" xfId="0" applyFont="1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wrapText="1"/>
    </xf>
    <xf numFmtId="0" fontId="0" fillId="9" borderId="32" xfId="0" applyFill="1" applyBorder="1" applyAlignment="1">
      <alignment/>
    </xf>
    <xf numFmtId="0" fontId="0" fillId="9" borderId="17" xfId="0" applyFill="1" applyBorder="1" applyAlignment="1">
      <alignment/>
    </xf>
    <xf numFmtId="0" fontId="3" fillId="25" borderId="0" xfId="0" applyFont="1" applyFill="1" applyAlignment="1">
      <alignment wrapText="1"/>
    </xf>
    <xf numFmtId="0" fontId="0" fillId="9" borderId="0" xfId="0" applyFill="1" applyAlignment="1">
      <alignment/>
    </xf>
    <xf numFmtId="0" fontId="2" fillId="9" borderId="11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9" borderId="11" xfId="0" applyFont="1" applyFill="1" applyBorder="1" applyAlignment="1">
      <alignment horizontal="center" vertical="top" wrapText="1"/>
    </xf>
    <xf numFmtId="0" fontId="2" fillId="9" borderId="13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6" fillId="0" borderId="14" xfId="0" applyFont="1" applyBorder="1" applyAlignment="1">
      <alignment horizontal="center"/>
    </xf>
    <xf numFmtId="0" fontId="4" fillId="23" borderId="10" xfId="0" applyFont="1" applyFill="1" applyBorder="1" applyAlignment="1">
      <alignment horizontal="center" wrapText="1"/>
    </xf>
    <xf numFmtId="0" fontId="4" fillId="26" borderId="11" xfId="0" applyFont="1" applyFill="1" applyBorder="1" applyAlignment="1">
      <alignment horizontal="center" wrapText="1"/>
    </xf>
    <xf numFmtId="0" fontId="2" fillId="22" borderId="17" xfId="0" applyFont="1" applyFill="1" applyBorder="1" applyAlignment="1">
      <alignment horizontal="center" wrapText="1"/>
    </xf>
    <xf numFmtId="168" fontId="3" fillId="0" borderId="13" xfId="0" applyNumberFormat="1" applyFont="1" applyBorder="1" applyAlignment="1">
      <alignment horizontal="center" wrapText="1"/>
    </xf>
    <xf numFmtId="168" fontId="3" fillId="0" borderId="11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center" vertical="top" textRotation="90" wrapText="1"/>
    </xf>
    <xf numFmtId="0" fontId="2" fillId="0" borderId="45" xfId="0" applyFont="1" applyBorder="1" applyAlignment="1">
      <alignment horizontal="center" textRotation="90" wrapText="1"/>
    </xf>
    <xf numFmtId="0" fontId="3" fillId="0" borderId="46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2" fillId="0" borderId="45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2" fillId="8" borderId="37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 applyProtection="1">
      <alignment horizontal="center" vertical="center" wrapText="1"/>
      <protection/>
    </xf>
    <xf numFmtId="0" fontId="8" fillId="8" borderId="48" xfId="0" applyFont="1" applyFill="1" applyBorder="1" applyAlignment="1" applyProtection="1">
      <alignment horizontal="center" vertical="center" wrapText="1"/>
      <protection/>
    </xf>
    <xf numFmtId="0" fontId="8" fillId="8" borderId="32" xfId="0" applyFont="1" applyFill="1" applyBorder="1" applyAlignment="1" applyProtection="1">
      <alignment horizontal="center" vertical="center" wrapText="1"/>
      <protection/>
    </xf>
    <xf numFmtId="0" fontId="6" fillId="8" borderId="49" xfId="0" applyFont="1" applyFill="1" applyBorder="1" applyAlignment="1">
      <alignment horizontal="center" wrapText="1"/>
    </xf>
    <xf numFmtId="0" fontId="6" fillId="8" borderId="50" xfId="0" applyFont="1" applyFill="1" applyBorder="1" applyAlignment="1">
      <alignment horizontal="center" wrapText="1"/>
    </xf>
    <xf numFmtId="0" fontId="6" fillId="8" borderId="43" xfId="0" applyFont="1" applyFill="1" applyBorder="1" applyAlignment="1">
      <alignment horizontal="center" wrapText="1"/>
    </xf>
    <xf numFmtId="0" fontId="6" fillId="8" borderId="49" xfId="0" applyFont="1" applyFill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wrapText="1"/>
    </xf>
    <xf numFmtId="0" fontId="2" fillId="8" borderId="18" xfId="0" applyFont="1" applyFill="1" applyBorder="1" applyAlignment="1">
      <alignment horizontal="center" wrapText="1"/>
    </xf>
    <xf numFmtId="0" fontId="7" fillId="8" borderId="52" xfId="0" applyFont="1" applyFill="1" applyBorder="1" applyAlignment="1">
      <alignment horizontal="center" vertical="center" wrapText="1"/>
    </xf>
    <xf numFmtId="0" fontId="7" fillId="8" borderId="53" xfId="0" applyFont="1" applyFill="1" applyBorder="1" applyAlignment="1">
      <alignment horizontal="center" vertical="center" wrapText="1"/>
    </xf>
    <xf numFmtId="0" fontId="2" fillId="8" borderId="54" xfId="0" applyFont="1" applyFill="1" applyBorder="1" applyAlignment="1">
      <alignment horizontal="center" vertical="center" textRotation="90" wrapText="1"/>
    </xf>
    <xf numFmtId="0" fontId="2" fillId="8" borderId="55" xfId="0" applyFont="1" applyFill="1" applyBorder="1" applyAlignment="1">
      <alignment horizontal="center" vertical="center" textRotation="90" wrapText="1"/>
    </xf>
    <xf numFmtId="0" fontId="2" fillId="8" borderId="56" xfId="0" applyFont="1" applyFill="1" applyBorder="1" applyAlignment="1">
      <alignment horizontal="center" vertical="center" textRotation="90" wrapText="1"/>
    </xf>
    <xf numFmtId="0" fontId="2" fillId="8" borderId="57" xfId="0" applyFont="1" applyFill="1" applyBorder="1" applyAlignment="1">
      <alignment horizontal="center" vertical="center" textRotation="90" wrapText="1"/>
    </xf>
    <xf numFmtId="0" fontId="2" fillId="8" borderId="58" xfId="0" applyFont="1" applyFill="1" applyBorder="1" applyAlignment="1">
      <alignment horizontal="center" vertical="center" textRotation="90" wrapText="1"/>
    </xf>
    <xf numFmtId="0" fontId="2" fillId="8" borderId="59" xfId="0" applyFont="1" applyFill="1" applyBorder="1" applyAlignment="1">
      <alignment horizontal="center" vertical="center" textRotation="90" wrapText="1"/>
    </xf>
    <xf numFmtId="0" fontId="9" fillId="8" borderId="21" xfId="0" applyFont="1" applyFill="1" applyBorder="1" applyAlignment="1" applyProtection="1">
      <alignment horizontal="center" vertical="center" wrapText="1"/>
      <protection/>
    </xf>
    <xf numFmtId="0" fontId="9" fillId="8" borderId="48" xfId="0" applyFont="1" applyFill="1" applyBorder="1" applyAlignment="1" applyProtection="1">
      <alignment horizontal="center" vertical="center" wrapText="1"/>
      <protection/>
    </xf>
    <xf numFmtId="0" fontId="9" fillId="8" borderId="32" xfId="0" applyFont="1" applyFill="1" applyBorder="1" applyAlignment="1" applyProtection="1">
      <alignment horizontal="center" vertical="center" wrapText="1"/>
      <protection/>
    </xf>
    <xf numFmtId="0" fontId="7" fillId="8" borderId="21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60" xfId="0" applyFont="1" applyFill="1" applyBorder="1" applyAlignment="1">
      <alignment horizontal="center" vertical="center" wrapText="1"/>
    </xf>
    <xf numFmtId="0" fontId="2" fillId="8" borderId="61" xfId="0" applyFont="1" applyFill="1" applyBorder="1" applyAlignment="1">
      <alignment horizontal="center" vertical="center" wrapText="1"/>
    </xf>
    <xf numFmtId="0" fontId="2" fillId="8" borderId="62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63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64" xfId="0" applyFont="1" applyFill="1" applyBorder="1" applyAlignment="1">
      <alignment horizontal="center" vertical="center" wrapText="1"/>
    </xf>
    <xf numFmtId="0" fontId="0" fillId="8" borderId="63" xfId="0" applyFill="1" applyBorder="1" applyAlignment="1">
      <alignment vertical="center" wrapText="1"/>
    </xf>
    <xf numFmtId="0" fontId="0" fillId="8" borderId="19" xfId="0" applyFill="1" applyBorder="1" applyAlignment="1">
      <alignment vertical="center" wrapText="1"/>
    </xf>
    <xf numFmtId="0" fontId="2" fillId="8" borderId="31" xfId="0" applyFont="1" applyFill="1" applyBorder="1" applyAlignment="1">
      <alignment horizontal="center" vertical="center" textRotation="90" wrapText="1"/>
    </xf>
    <xf numFmtId="0" fontId="2" fillId="8" borderId="15" xfId="0" applyFont="1" applyFill="1" applyBorder="1" applyAlignment="1">
      <alignment horizontal="center" vertical="center" textRotation="90" wrapText="1"/>
    </xf>
    <xf numFmtId="0" fontId="2" fillId="8" borderId="12" xfId="0" applyFont="1" applyFill="1" applyBorder="1" applyAlignment="1">
      <alignment horizontal="center" vertical="center" textRotation="90" wrapText="1"/>
    </xf>
    <xf numFmtId="0" fontId="2" fillId="8" borderId="63" xfId="0" applyFont="1" applyFill="1" applyBorder="1" applyAlignment="1">
      <alignment horizontal="center" wrapText="1"/>
    </xf>
    <xf numFmtId="0" fontId="2" fillId="8" borderId="22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6" fillId="8" borderId="35" xfId="0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 wrapText="1"/>
    </xf>
    <xf numFmtId="0" fontId="6" fillId="8" borderId="16" xfId="0" applyFont="1" applyFill="1" applyBorder="1" applyAlignment="1">
      <alignment horizontal="center" wrapText="1"/>
    </xf>
    <xf numFmtId="0" fontId="7" fillId="8" borderId="65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6" fillId="8" borderId="49" xfId="0" applyFont="1" applyFill="1" applyBorder="1" applyAlignment="1">
      <alignment horizontal="center"/>
    </xf>
    <xf numFmtId="0" fontId="6" fillId="8" borderId="50" xfId="0" applyFont="1" applyFill="1" applyBorder="1" applyAlignment="1">
      <alignment horizontal="center"/>
    </xf>
    <xf numFmtId="0" fontId="6" fillId="8" borderId="43" xfId="0" applyFont="1" applyFill="1" applyBorder="1" applyAlignment="1">
      <alignment horizontal="center"/>
    </xf>
    <xf numFmtId="0" fontId="9" fillId="8" borderId="49" xfId="0" applyFont="1" applyFill="1" applyBorder="1" applyAlignment="1">
      <alignment horizontal="center"/>
    </xf>
    <xf numFmtId="0" fontId="9" fillId="8" borderId="50" xfId="0" applyFont="1" applyFill="1" applyBorder="1" applyAlignment="1">
      <alignment horizontal="center"/>
    </xf>
    <xf numFmtId="0" fontId="9" fillId="8" borderId="43" xfId="0" applyFont="1" applyFill="1" applyBorder="1" applyAlignment="1">
      <alignment horizontal="center"/>
    </xf>
    <xf numFmtId="0" fontId="8" fillId="8" borderId="49" xfId="0" applyFont="1" applyFill="1" applyBorder="1" applyAlignment="1">
      <alignment horizontal="center" vertical="center" wrapText="1"/>
    </xf>
    <xf numFmtId="0" fontId="8" fillId="8" borderId="50" xfId="0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 wrapText="1"/>
    </xf>
    <xf numFmtId="0" fontId="10" fillId="8" borderId="66" xfId="0" applyFont="1" applyFill="1" applyBorder="1" applyAlignment="1">
      <alignment horizontal="center" vertical="center" wrapText="1"/>
    </xf>
    <xf numFmtId="0" fontId="10" fillId="8" borderId="67" xfId="0" applyFont="1" applyFill="1" applyBorder="1" applyAlignment="1">
      <alignment horizontal="center" vertical="center" wrapText="1"/>
    </xf>
    <xf numFmtId="0" fontId="10" fillId="8" borderId="68" xfId="0" applyFont="1" applyFill="1" applyBorder="1" applyAlignment="1">
      <alignment horizontal="center" vertical="center" wrapText="1"/>
    </xf>
    <xf numFmtId="0" fontId="10" fillId="8" borderId="69" xfId="0" applyFont="1" applyFill="1" applyBorder="1" applyAlignment="1">
      <alignment horizontal="center" vertical="center" wrapText="1"/>
    </xf>
    <xf numFmtId="0" fontId="10" fillId="8" borderId="70" xfId="0" applyFont="1" applyFill="1" applyBorder="1" applyAlignment="1">
      <alignment horizontal="center" vertical="center" wrapText="1"/>
    </xf>
    <xf numFmtId="0" fontId="10" fillId="8" borderId="71" xfId="0" applyFont="1" applyFill="1" applyBorder="1" applyAlignment="1">
      <alignment horizontal="center" vertical="center" wrapText="1"/>
    </xf>
    <xf numFmtId="0" fontId="18" fillId="8" borderId="49" xfId="0" applyFont="1" applyFill="1" applyBorder="1" applyAlignment="1">
      <alignment horizontal="center" wrapText="1"/>
    </xf>
    <xf numFmtId="0" fontId="18" fillId="8" borderId="50" xfId="0" applyFont="1" applyFill="1" applyBorder="1" applyAlignment="1">
      <alignment horizontal="center" wrapText="1"/>
    </xf>
    <xf numFmtId="0" fontId="18" fillId="8" borderId="43" xfId="0" applyFont="1" applyFill="1" applyBorder="1" applyAlignment="1">
      <alignment horizontal="center" wrapText="1"/>
    </xf>
    <xf numFmtId="0" fontId="2" fillId="8" borderId="72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10" fillId="8" borderId="73" xfId="0" applyFont="1" applyFill="1" applyBorder="1" applyAlignment="1">
      <alignment horizontal="center" wrapText="1"/>
    </xf>
    <xf numFmtId="0" fontId="10" fillId="8" borderId="29" xfId="0" applyFont="1" applyFill="1" applyBorder="1" applyAlignment="1">
      <alignment horizontal="center" wrapText="1"/>
    </xf>
    <xf numFmtId="0" fontId="2" fillId="8" borderId="60" xfId="0" applyFont="1" applyFill="1" applyBorder="1" applyAlignment="1">
      <alignment horizontal="center" wrapText="1"/>
    </xf>
    <xf numFmtId="0" fontId="2" fillId="8" borderId="62" xfId="0" applyFont="1" applyFill="1" applyBorder="1" applyAlignment="1">
      <alignment horizontal="center" wrapText="1"/>
    </xf>
    <xf numFmtId="0" fontId="2" fillId="8" borderId="61" xfId="0" applyFont="1" applyFill="1" applyBorder="1" applyAlignment="1">
      <alignment horizontal="center" wrapText="1"/>
    </xf>
    <xf numFmtId="0" fontId="2" fillId="8" borderId="24" xfId="0" applyFont="1" applyFill="1" applyBorder="1" applyAlignment="1">
      <alignment horizontal="center" wrapText="1"/>
    </xf>
    <xf numFmtId="0" fontId="8" fillId="8" borderId="60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61" xfId="0" applyBorder="1" applyAlignment="1">
      <alignment/>
    </xf>
    <xf numFmtId="0" fontId="18" fillId="8" borderId="49" xfId="0" applyFont="1" applyFill="1" applyBorder="1" applyAlignment="1">
      <alignment horizontal="center"/>
    </xf>
    <xf numFmtId="0" fontId="18" fillId="8" borderId="50" xfId="0" applyFont="1" applyFill="1" applyBorder="1" applyAlignment="1">
      <alignment horizontal="center"/>
    </xf>
    <xf numFmtId="0" fontId="18" fillId="8" borderId="43" xfId="0" applyFont="1" applyFill="1" applyBorder="1" applyAlignment="1">
      <alignment horizontal="center"/>
    </xf>
    <xf numFmtId="0" fontId="8" fillId="8" borderId="24" xfId="0" applyFont="1" applyFill="1" applyBorder="1" applyAlignment="1">
      <alignment horizontal="center" wrapText="1"/>
    </xf>
    <xf numFmtId="0" fontId="8" fillId="8" borderId="22" xfId="0" applyFont="1" applyFill="1" applyBorder="1" applyAlignment="1">
      <alignment horizontal="center" wrapText="1"/>
    </xf>
    <xf numFmtId="0" fontId="8" fillId="8" borderId="10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8" fillId="8" borderId="24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63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9" fillId="8" borderId="3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/>
    </xf>
    <xf numFmtId="0" fontId="8" fillId="8" borderId="49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wrapText="1"/>
    </xf>
    <xf numFmtId="0" fontId="6" fillId="8" borderId="10" xfId="0" applyFont="1" applyFill="1" applyBorder="1" applyAlignment="1">
      <alignment horizontal="center" wrapText="1"/>
    </xf>
    <xf numFmtId="0" fontId="6" fillId="8" borderId="24" xfId="0" applyFont="1" applyFill="1" applyBorder="1" applyAlignment="1">
      <alignment horizontal="center" wrapText="1"/>
    </xf>
    <xf numFmtId="0" fontId="9" fillId="8" borderId="40" xfId="0" applyFont="1" applyFill="1" applyBorder="1" applyAlignment="1">
      <alignment horizontal="center" vertical="center" wrapText="1"/>
    </xf>
    <xf numFmtId="0" fontId="9" fillId="8" borderId="74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" fillId="8" borderId="75" xfId="0" applyFont="1" applyFill="1" applyBorder="1" applyAlignment="1">
      <alignment horizontal="center" wrapText="1"/>
    </xf>
    <xf numFmtId="0" fontId="2" fillId="8" borderId="0" xfId="0" applyFont="1" applyFill="1" applyBorder="1" applyAlignment="1">
      <alignment horizontal="center" wrapText="1"/>
    </xf>
    <xf numFmtId="0" fontId="2" fillId="8" borderId="23" xfId="0" applyFont="1" applyFill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9" fillId="8" borderId="75" xfId="0" applyFont="1" applyFill="1" applyBorder="1" applyAlignment="1">
      <alignment horizontal="center" wrapText="1"/>
    </xf>
    <xf numFmtId="0" fontId="20" fillId="8" borderId="0" xfId="0" applyFont="1" applyFill="1" applyBorder="1" applyAlignment="1">
      <alignment/>
    </xf>
    <xf numFmtId="0" fontId="20" fillId="8" borderId="23" xfId="0" applyFont="1" applyFill="1" applyBorder="1" applyAlignment="1">
      <alignment/>
    </xf>
    <xf numFmtId="0" fontId="20" fillId="8" borderId="0" xfId="0" applyFont="1" applyFill="1" applyAlignment="1">
      <alignment/>
    </xf>
    <xf numFmtId="0" fontId="0" fillId="8" borderId="47" xfId="0" applyFill="1" applyBorder="1" applyAlignment="1">
      <alignment wrapText="1"/>
    </xf>
    <xf numFmtId="0" fontId="0" fillId="8" borderId="39" xfId="0" applyFill="1" applyBorder="1" applyAlignment="1">
      <alignment/>
    </xf>
    <xf numFmtId="0" fontId="0" fillId="8" borderId="37" xfId="0" applyFill="1" applyBorder="1" applyAlignment="1">
      <alignment/>
    </xf>
    <xf numFmtId="0" fontId="18" fillId="8" borderId="63" xfId="0" applyFont="1" applyFill="1" applyBorder="1" applyAlignment="1">
      <alignment horizontal="center" vertical="center" wrapText="1"/>
    </xf>
    <xf numFmtId="0" fontId="18" fillId="8" borderId="22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9" fillId="8" borderId="76" xfId="0" applyFont="1" applyFill="1" applyBorder="1" applyAlignment="1">
      <alignment horizontal="center" vertical="center" wrapText="1"/>
    </xf>
    <xf numFmtId="0" fontId="9" fillId="8" borderId="62" xfId="0" applyFont="1" applyFill="1" applyBorder="1" applyAlignment="1">
      <alignment horizontal="center" vertical="center" wrapText="1"/>
    </xf>
    <xf numFmtId="0" fontId="9" fillId="8" borderId="61" xfId="0" applyFont="1" applyFill="1" applyBorder="1" applyAlignment="1">
      <alignment horizontal="center" vertical="center" wrapText="1"/>
    </xf>
    <xf numFmtId="0" fontId="9" fillId="8" borderId="72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63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8" borderId="77" xfId="0" applyFont="1" applyFill="1" applyBorder="1" applyAlignment="1">
      <alignment horizontal="center" vertical="center" wrapText="1"/>
    </xf>
    <xf numFmtId="0" fontId="6" fillId="8" borderId="78" xfId="0" applyFont="1" applyFill="1" applyBorder="1" applyAlignment="1">
      <alignment horizontal="center" vertical="center" wrapText="1"/>
    </xf>
    <xf numFmtId="0" fontId="6" fillId="8" borderId="46" xfId="0" applyFont="1" applyFill="1" applyBorder="1" applyAlignment="1">
      <alignment horizontal="center" vertical="center" wrapText="1"/>
    </xf>
    <xf numFmtId="0" fontId="8" fillId="8" borderId="62" xfId="0" applyFont="1" applyFill="1" applyBorder="1" applyAlignment="1">
      <alignment horizontal="center" vertical="center" wrapText="1"/>
    </xf>
    <xf numFmtId="0" fontId="8" fillId="8" borderId="6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8" borderId="24" xfId="0" applyFill="1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9" fillId="8" borderId="48" xfId="0" applyFont="1" applyFill="1" applyBorder="1" applyAlignment="1">
      <alignment horizontal="center" wrapText="1"/>
    </xf>
    <xf numFmtId="0" fontId="9" fillId="8" borderId="32" xfId="0" applyFont="1" applyFill="1" applyBorder="1" applyAlignment="1">
      <alignment horizontal="center" wrapText="1"/>
    </xf>
    <xf numFmtId="0" fontId="18" fillId="8" borderId="75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wrapText="1"/>
    </xf>
    <xf numFmtId="0" fontId="2" fillId="8" borderId="48" xfId="0" applyFont="1" applyFill="1" applyBorder="1" applyAlignment="1">
      <alignment horizontal="center" wrapText="1"/>
    </xf>
    <xf numFmtId="0" fontId="2" fillId="8" borderId="32" xfId="0" applyFont="1" applyFill="1" applyBorder="1" applyAlignment="1">
      <alignment horizontal="center" wrapText="1"/>
    </xf>
    <xf numFmtId="0" fontId="2" fillId="8" borderId="75" xfId="0" applyFont="1" applyFill="1" applyBorder="1" applyAlignment="1">
      <alignment horizontal="center" vertical="center" wrapText="1"/>
    </xf>
    <xf numFmtId="0" fontId="18" fillId="8" borderId="77" xfId="0" applyFont="1" applyFill="1" applyBorder="1" applyAlignment="1">
      <alignment horizontal="center" wrapText="1"/>
    </xf>
    <xf numFmtId="0" fontId="18" fillId="8" borderId="78" xfId="0" applyFont="1" applyFill="1" applyBorder="1" applyAlignment="1">
      <alignment horizontal="center" wrapText="1"/>
    </xf>
    <xf numFmtId="0" fontId="18" fillId="8" borderId="46" xfId="0" applyFont="1" applyFill="1" applyBorder="1" applyAlignment="1">
      <alignment horizontal="center" wrapText="1"/>
    </xf>
    <xf numFmtId="0" fontId="2" fillId="8" borderId="77" xfId="0" applyFont="1" applyFill="1" applyBorder="1" applyAlignment="1">
      <alignment horizontal="center" wrapText="1"/>
    </xf>
    <xf numFmtId="0" fontId="2" fillId="8" borderId="78" xfId="0" applyFont="1" applyFill="1" applyBorder="1" applyAlignment="1">
      <alignment horizontal="center" wrapText="1"/>
    </xf>
    <xf numFmtId="0" fontId="2" fillId="8" borderId="46" xfId="0" applyFont="1" applyFill="1" applyBorder="1" applyAlignment="1">
      <alignment horizontal="center" wrapText="1"/>
    </xf>
    <xf numFmtId="0" fontId="2" fillId="8" borderId="79" xfId="0" applyFont="1" applyFill="1" applyBorder="1" applyAlignment="1">
      <alignment horizontal="center" wrapText="1"/>
    </xf>
    <xf numFmtId="0" fontId="9" fillId="8" borderId="80" xfId="0" applyFont="1" applyFill="1" applyBorder="1" applyAlignment="1">
      <alignment horizontal="center" wrapText="1"/>
    </xf>
    <xf numFmtId="0" fontId="9" fillId="8" borderId="78" xfId="0" applyFont="1" applyFill="1" applyBorder="1" applyAlignment="1">
      <alignment horizontal="center" wrapText="1"/>
    </xf>
    <xf numFmtId="0" fontId="9" fillId="8" borderId="4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8" fillId="8" borderId="81" xfId="0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 wrapText="1"/>
    </xf>
    <xf numFmtId="0" fontId="8" fillId="8" borderId="39" xfId="0" applyFont="1" applyFill="1" applyBorder="1" applyAlignment="1">
      <alignment horizontal="center" vertical="center" wrapText="1"/>
    </xf>
    <xf numFmtId="0" fontId="8" fillId="8" borderId="3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8" fillId="8" borderId="77" xfId="0" applyFont="1" applyFill="1" applyBorder="1" applyAlignment="1">
      <alignment horizontal="center" wrapText="1"/>
    </xf>
    <xf numFmtId="0" fontId="8" fillId="8" borderId="78" xfId="0" applyFont="1" applyFill="1" applyBorder="1" applyAlignment="1">
      <alignment horizontal="center" wrapText="1"/>
    </xf>
    <xf numFmtId="0" fontId="8" fillId="8" borderId="79" xfId="0" applyFont="1" applyFill="1" applyBorder="1" applyAlignment="1">
      <alignment horizontal="center" wrapText="1"/>
    </xf>
    <xf numFmtId="0" fontId="8" fillId="8" borderId="80" xfId="0" applyFont="1" applyFill="1" applyBorder="1" applyAlignment="1">
      <alignment horizontal="center" wrapText="1"/>
    </xf>
    <xf numFmtId="0" fontId="8" fillId="8" borderId="46" xfId="0" applyFont="1" applyFill="1" applyBorder="1" applyAlignment="1">
      <alignment horizontal="center" wrapText="1"/>
    </xf>
    <xf numFmtId="0" fontId="9" fillId="8" borderId="82" xfId="0" applyFont="1" applyFill="1" applyBorder="1" applyAlignment="1">
      <alignment horizontal="center" vertical="center" wrapText="1"/>
    </xf>
    <xf numFmtId="0" fontId="9" fillId="8" borderId="73" xfId="0" applyFont="1" applyFill="1" applyBorder="1" applyAlignment="1">
      <alignment horizontal="center" vertical="center" wrapText="1"/>
    </xf>
    <xf numFmtId="0" fontId="9" fillId="8" borderId="83" xfId="0" applyFont="1" applyFill="1" applyBorder="1" applyAlignment="1">
      <alignment horizontal="center" vertical="center" wrapText="1"/>
    </xf>
    <xf numFmtId="0" fontId="2" fillId="8" borderId="84" xfId="0" applyFont="1" applyFill="1" applyBorder="1" applyAlignment="1">
      <alignment horizontal="center" vertical="center" wrapText="1"/>
    </xf>
    <xf numFmtId="0" fontId="2" fillId="8" borderId="76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vertical="center" wrapText="1"/>
    </xf>
    <xf numFmtId="0" fontId="0" fillId="8" borderId="11" xfId="0" applyFill="1" applyBorder="1" applyAlignment="1">
      <alignment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56" xfId="0" applyFont="1" applyFill="1" applyBorder="1" applyAlignment="1">
      <alignment horizontal="center" vertical="center" wrapText="1"/>
    </xf>
    <xf numFmtId="0" fontId="8" fillId="8" borderId="75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6" fillId="8" borderId="80" xfId="0" applyFont="1" applyFill="1" applyBorder="1" applyAlignment="1">
      <alignment horizontal="center" vertical="center" wrapText="1"/>
    </xf>
    <xf numFmtId="0" fontId="2" fillId="8" borderId="77" xfId="0" applyFont="1" applyFill="1" applyBorder="1" applyAlignment="1">
      <alignment horizontal="center" vertical="center" wrapText="1"/>
    </xf>
    <xf numFmtId="0" fontId="2" fillId="8" borderId="78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8" fillId="8" borderId="49" xfId="0" applyFont="1" applyFill="1" applyBorder="1" applyAlignment="1">
      <alignment horizontal="center" wrapText="1"/>
    </xf>
    <xf numFmtId="0" fontId="8" fillId="8" borderId="50" xfId="0" applyFont="1" applyFill="1" applyBorder="1" applyAlignment="1">
      <alignment horizontal="center" wrapText="1"/>
    </xf>
    <xf numFmtId="0" fontId="8" fillId="8" borderId="43" xfId="0" applyFont="1" applyFill="1" applyBorder="1" applyAlignment="1">
      <alignment horizontal="center" wrapText="1"/>
    </xf>
    <xf numFmtId="0" fontId="8" fillId="8" borderId="17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wrapText="1"/>
    </xf>
    <xf numFmtId="0" fontId="2" fillId="8" borderId="50" xfId="0" applyFont="1" applyFill="1" applyBorder="1" applyAlignment="1">
      <alignment horizontal="center" wrapText="1"/>
    </xf>
    <xf numFmtId="0" fontId="2" fillId="8" borderId="43" xfId="0" applyFont="1" applyFill="1" applyBorder="1" applyAlignment="1">
      <alignment horizontal="center" wrapText="1"/>
    </xf>
    <xf numFmtId="0" fontId="4" fillId="8" borderId="38" xfId="0" applyFont="1" applyFill="1" applyBorder="1" applyAlignment="1">
      <alignment horizontal="center" vertical="center" wrapText="1"/>
    </xf>
    <xf numFmtId="0" fontId="18" fillId="8" borderId="40" xfId="0" applyFont="1" applyFill="1" applyBorder="1" applyAlignment="1">
      <alignment horizontal="center" vertical="center" wrapText="1"/>
    </xf>
    <xf numFmtId="0" fontId="18" fillId="8" borderId="74" xfId="0" applyFont="1" applyFill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85" xfId="0" applyFont="1" applyFill="1" applyBorder="1" applyAlignment="1">
      <alignment horizontal="center" vertical="center" wrapText="1"/>
    </xf>
    <xf numFmtId="0" fontId="2" fillId="8" borderId="8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9" fillId="8" borderId="81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wrapText="1"/>
    </xf>
    <xf numFmtId="0" fontId="2" fillId="8" borderId="19" xfId="0" applyFont="1" applyFill="1" applyBorder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0" fontId="2" fillId="8" borderId="54" xfId="0" applyFont="1" applyFill="1" applyBorder="1" applyAlignment="1">
      <alignment horizontal="center" vertical="center" wrapText="1"/>
    </xf>
    <xf numFmtId="0" fontId="2" fillId="8" borderId="57" xfId="0" applyFont="1" applyFill="1" applyBorder="1" applyAlignment="1">
      <alignment horizontal="center" vertical="center" wrapText="1"/>
    </xf>
    <xf numFmtId="0" fontId="2" fillId="8" borderId="58" xfId="0" applyFont="1" applyFill="1" applyBorder="1" applyAlignment="1">
      <alignment horizontal="center" vertical="center" wrapText="1"/>
    </xf>
    <xf numFmtId="0" fontId="2" fillId="8" borderId="59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6" fillId="8" borderId="72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8" borderId="63" xfId="0" applyFont="1" applyFill="1" applyBorder="1" applyAlignment="1">
      <alignment horizontal="center" vertical="center" wrapText="1"/>
    </xf>
    <xf numFmtId="0" fontId="9" fillId="8" borderId="80" xfId="0" applyFont="1" applyFill="1" applyBorder="1" applyAlignment="1">
      <alignment horizontal="center" vertical="center" wrapText="1"/>
    </xf>
    <xf numFmtId="0" fontId="9" fillId="8" borderId="78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7" fillId="8" borderId="74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52" fillId="8" borderId="38" xfId="0" applyFont="1" applyFill="1" applyBorder="1" applyAlignment="1">
      <alignment horizontal="center" wrapText="1"/>
    </xf>
    <xf numFmtId="0" fontId="15" fillId="8" borderId="39" xfId="0" applyFont="1" applyFill="1" applyBorder="1" applyAlignment="1">
      <alignment horizontal="center" wrapText="1"/>
    </xf>
    <xf numFmtId="0" fontId="15" fillId="8" borderId="36" xfId="0" applyFont="1" applyFill="1" applyBorder="1" applyAlignment="1">
      <alignment horizontal="center" wrapText="1"/>
    </xf>
    <xf numFmtId="0" fontId="53" fillId="8" borderId="38" xfId="0" applyFont="1" applyFill="1" applyBorder="1" applyAlignment="1">
      <alignment horizontal="center" wrapText="1"/>
    </xf>
    <xf numFmtId="0" fontId="2" fillId="8" borderId="41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0" fontId="2" fillId="8" borderId="49" xfId="0" applyFont="1" applyFill="1" applyBorder="1" applyAlignment="1">
      <alignment horizontal="center"/>
    </xf>
    <xf numFmtId="0" fontId="2" fillId="8" borderId="50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wrapText="1"/>
    </xf>
    <xf numFmtId="0" fontId="6" fillId="8" borderId="49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9" fillId="8" borderId="49" xfId="0" applyFont="1" applyFill="1" applyBorder="1" applyAlignment="1">
      <alignment horizontal="center" vertical="center"/>
    </xf>
    <xf numFmtId="0" fontId="9" fillId="8" borderId="50" xfId="0" applyFont="1" applyFill="1" applyBorder="1" applyAlignment="1">
      <alignment horizontal="center" vertical="center"/>
    </xf>
    <xf numFmtId="0" fontId="9" fillId="8" borderId="43" xfId="0" applyFont="1" applyFill="1" applyBorder="1" applyAlignment="1">
      <alignment horizontal="center" vertical="center"/>
    </xf>
    <xf numFmtId="0" fontId="2" fillId="8" borderId="87" xfId="0" applyFont="1" applyFill="1" applyBorder="1" applyAlignment="1">
      <alignment horizontal="center" wrapText="1"/>
    </xf>
    <xf numFmtId="0" fontId="2" fillId="8" borderId="88" xfId="0" applyFont="1" applyFill="1" applyBorder="1" applyAlignment="1">
      <alignment horizontal="center" wrapText="1"/>
    </xf>
    <xf numFmtId="0" fontId="8" fillId="8" borderId="35" xfId="0" applyFont="1" applyFill="1" applyBorder="1" applyAlignment="1">
      <alignment horizontal="center" wrapText="1"/>
    </xf>
    <xf numFmtId="0" fontId="8" fillId="8" borderId="0" xfId="0" applyFont="1" applyFill="1" applyBorder="1" applyAlignment="1">
      <alignment horizontal="center" wrapText="1"/>
    </xf>
    <xf numFmtId="0" fontId="8" fillId="8" borderId="16" xfId="0" applyFont="1" applyFill="1" applyBorder="1" applyAlignment="1">
      <alignment horizontal="center" wrapText="1"/>
    </xf>
    <xf numFmtId="0" fontId="8" fillId="8" borderId="40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89" xfId="0" applyFont="1" applyFill="1" applyBorder="1" applyAlignment="1">
      <alignment horizontal="center" wrapText="1"/>
    </xf>
    <xf numFmtId="0" fontId="2" fillId="8" borderId="77" xfId="0" applyFont="1" applyFill="1" applyBorder="1" applyAlignment="1">
      <alignment horizontal="center" vertical="top" wrapText="1"/>
    </xf>
    <xf numFmtId="0" fontId="2" fillId="8" borderId="78" xfId="0" applyFont="1" applyFill="1" applyBorder="1" applyAlignment="1">
      <alignment horizontal="center" vertical="top" wrapText="1"/>
    </xf>
    <xf numFmtId="0" fontId="2" fillId="8" borderId="46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0" fillId="8" borderId="22" xfId="0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54" fillId="0" borderId="0" xfId="0" applyFont="1" applyBorder="1" applyAlignment="1">
      <alignment horizontal="center"/>
    </xf>
    <xf numFmtId="0" fontId="25" fillId="8" borderId="77" xfId="0" applyFont="1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46" xfId="0" applyFont="1" applyFill="1" applyBorder="1" applyAlignment="1">
      <alignment horizontal="center" vertical="center" wrapText="1"/>
    </xf>
    <xf numFmtId="0" fontId="2" fillId="8" borderId="79" xfId="0" applyFont="1" applyFill="1" applyBorder="1" applyAlignment="1">
      <alignment horizontal="center" vertical="center" wrapText="1"/>
    </xf>
    <xf numFmtId="0" fontId="25" fillId="8" borderId="80" xfId="0" applyFont="1" applyFill="1" applyBorder="1" applyAlignment="1">
      <alignment horizontal="center" vertical="center" wrapText="1"/>
    </xf>
    <xf numFmtId="0" fontId="6" fillId="8" borderId="81" xfId="0" applyFont="1" applyFill="1" applyBorder="1" applyAlignment="1">
      <alignment horizontal="center" vertical="center" wrapText="1"/>
    </xf>
    <xf numFmtId="0" fontId="6" fillId="8" borderId="90" xfId="0" applyFont="1" applyFill="1" applyBorder="1" applyAlignment="1">
      <alignment horizontal="center" vertical="center" wrapText="1"/>
    </xf>
    <xf numFmtId="0" fontId="18" fillId="8" borderId="49" xfId="0" applyFont="1" applyFill="1" applyBorder="1" applyAlignment="1">
      <alignment horizontal="center" vertical="center"/>
    </xf>
    <xf numFmtId="0" fontId="18" fillId="8" borderId="50" xfId="0" applyFont="1" applyFill="1" applyBorder="1" applyAlignment="1">
      <alignment horizontal="center" vertical="center"/>
    </xf>
    <xf numFmtId="0" fontId="18" fillId="8" borderId="43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 textRotation="90" wrapText="1"/>
    </xf>
    <xf numFmtId="0" fontId="2" fillId="8" borderId="18" xfId="0" applyFont="1" applyFill="1" applyBorder="1" applyAlignment="1">
      <alignment horizontal="center" vertical="center" textRotation="90" wrapText="1"/>
    </xf>
    <xf numFmtId="0" fontId="2" fillId="8" borderId="74" xfId="0" applyFont="1" applyFill="1" applyBorder="1" applyAlignment="1">
      <alignment horizontal="center" vertical="center" wrapText="1"/>
    </xf>
    <xf numFmtId="0" fontId="2" fillId="8" borderId="74" xfId="0" applyFont="1" applyFill="1" applyBorder="1" applyAlignment="1">
      <alignment horizontal="center" vertical="center" textRotation="90" wrapText="1"/>
    </xf>
    <xf numFmtId="0" fontId="9" fillId="8" borderId="21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6" fillId="8" borderId="31" xfId="0" applyFont="1" applyFill="1" applyBorder="1" applyAlignment="1">
      <alignment horizontal="center" vertical="center" wrapText="1"/>
    </xf>
    <xf numFmtId="0" fontId="8" fillId="8" borderId="77" xfId="0" applyFont="1" applyFill="1" applyBorder="1" applyAlignment="1">
      <alignment horizontal="center" vertical="center" wrapText="1"/>
    </xf>
    <xf numFmtId="0" fontId="8" fillId="8" borderId="78" xfId="0" applyFont="1" applyFill="1" applyBorder="1" applyAlignment="1">
      <alignment horizontal="center" vertical="center" wrapText="1"/>
    </xf>
    <xf numFmtId="0" fontId="8" fillId="8" borderId="79" xfId="0" applyFont="1" applyFill="1" applyBorder="1" applyAlignment="1">
      <alignment horizontal="center" vertical="center" wrapText="1"/>
    </xf>
    <xf numFmtId="0" fontId="8" fillId="8" borderId="80" xfId="0" applyFont="1" applyFill="1" applyBorder="1" applyAlignment="1">
      <alignment horizontal="center" vertical="center" wrapText="1"/>
    </xf>
    <xf numFmtId="0" fontId="8" fillId="8" borderId="46" xfId="0" applyFont="1" applyFill="1" applyBorder="1" applyAlignment="1">
      <alignment horizontal="center" vertical="center" wrapText="1"/>
    </xf>
    <xf numFmtId="0" fontId="18" fillId="8" borderId="77" xfId="0" applyFont="1" applyFill="1" applyBorder="1" applyAlignment="1">
      <alignment horizontal="center" vertical="center" wrapText="1"/>
    </xf>
    <xf numFmtId="0" fontId="18" fillId="8" borderId="78" xfId="0" applyFont="1" applyFill="1" applyBorder="1" applyAlignment="1">
      <alignment horizontal="center" vertical="center" wrapText="1"/>
    </xf>
    <xf numFmtId="0" fontId="18" fillId="8" borderId="46" xfId="0" applyFont="1" applyFill="1" applyBorder="1" applyAlignment="1">
      <alignment horizontal="center" vertical="center" wrapText="1"/>
    </xf>
    <xf numFmtId="0" fontId="2" fillId="8" borderId="91" xfId="0" applyFont="1" applyFill="1" applyBorder="1" applyAlignment="1">
      <alignment horizontal="center" vertical="center" wrapText="1"/>
    </xf>
    <xf numFmtId="0" fontId="6" fillId="14" borderId="49" xfId="0" applyFont="1" applyFill="1" applyBorder="1" applyAlignment="1">
      <alignment horizontal="center" vertical="center"/>
    </xf>
    <xf numFmtId="0" fontId="0" fillId="14" borderId="50" xfId="0" applyFill="1" applyBorder="1" applyAlignment="1">
      <alignment horizontal="center" vertical="center"/>
    </xf>
    <xf numFmtId="0" fontId="0" fillId="14" borderId="43" xfId="0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8" borderId="76" xfId="0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8" borderId="9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10" fillId="8" borderId="35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center" vertical="center" wrapText="1"/>
    </xf>
    <xf numFmtId="0" fontId="10" fillId="8" borderId="39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2" fillId="8" borderId="80" xfId="0" applyFont="1" applyFill="1" applyBorder="1" applyAlignment="1">
      <alignment horizontal="center" vertical="center" wrapText="1"/>
    </xf>
    <xf numFmtId="0" fontId="25" fillId="8" borderId="38" xfId="0" applyFont="1" applyFill="1" applyBorder="1" applyAlignment="1">
      <alignment horizontal="center" vertical="center" wrapText="1"/>
    </xf>
    <xf numFmtId="0" fontId="15" fillId="8" borderId="39" xfId="0" applyFont="1" applyFill="1" applyBorder="1" applyAlignment="1">
      <alignment horizontal="center" vertical="center" wrapText="1"/>
    </xf>
    <xf numFmtId="0" fontId="15" fillId="8" borderId="36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8" borderId="81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14" borderId="49" xfId="0" applyFont="1" applyFill="1" applyBorder="1" applyAlignment="1">
      <alignment horizontal="center" vertical="center"/>
    </xf>
    <xf numFmtId="0" fontId="2" fillId="14" borderId="50" xfId="0" applyFont="1" applyFill="1" applyBorder="1" applyAlignment="1">
      <alignment horizontal="center" vertical="center"/>
    </xf>
    <xf numFmtId="0" fontId="2" fillId="14" borderId="43" xfId="0" applyFont="1" applyFill="1" applyBorder="1" applyAlignment="1">
      <alignment horizontal="center" vertical="center"/>
    </xf>
    <xf numFmtId="0" fontId="8" fillId="8" borderId="81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28" fillId="8" borderId="24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vertical="center" wrapText="1"/>
    </xf>
    <xf numFmtId="0" fontId="8" fillId="8" borderId="74" xfId="0" applyFont="1" applyFill="1" applyBorder="1" applyAlignment="1">
      <alignment horizontal="center" vertical="center" wrapText="1"/>
    </xf>
    <xf numFmtId="0" fontId="28" fillId="8" borderId="38" xfId="0" applyFont="1" applyFill="1" applyBorder="1" applyAlignment="1">
      <alignment horizontal="center" vertical="top" wrapText="1"/>
    </xf>
    <xf numFmtId="0" fontId="2" fillId="8" borderId="39" xfId="0" applyFont="1" applyFill="1" applyBorder="1" applyAlignment="1">
      <alignment horizontal="center" vertical="top" wrapText="1"/>
    </xf>
    <xf numFmtId="0" fontId="2" fillId="8" borderId="17" xfId="0" applyFont="1" applyFill="1" applyBorder="1" applyAlignment="1">
      <alignment horizontal="center" vertical="top" wrapText="1"/>
    </xf>
    <xf numFmtId="0" fontId="8" fillId="8" borderId="49" xfId="0" applyFont="1" applyFill="1" applyBorder="1" applyAlignment="1">
      <alignment horizontal="center"/>
    </xf>
    <xf numFmtId="0" fontId="8" fillId="8" borderId="50" xfId="0" applyFont="1" applyFill="1" applyBorder="1" applyAlignment="1">
      <alignment horizontal="center"/>
    </xf>
    <xf numFmtId="0" fontId="8" fillId="8" borderId="43" xfId="0" applyFont="1" applyFill="1" applyBorder="1" applyAlignment="1">
      <alignment horizontal="center"/>
    </xf>
    <xf numFmtId="0" fontId="10" fillId="8" borderId="73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6" fillId="14" borderId="49" xfId="0" applyFont="1" applyFill="1" applyBorder="1" applyAlignment="1">
      <alignment horizontal="center"/>
    </xf>
    <xf numFmtId="0" fontId="6" fillId="14" borderId="50" xfId="0" applyFont="1" applyFill="1" applyBorder="1" applyAlignment="1">
      <alignment horizontal="center"/>
    </xf>
    <xf numFmtId="0" fontId="6" fillId="14" borderId="43" xfId="0" applyFont="1" applyFill="1" applyBorder="1" applyAlignment="1">
      <alignment horizontal="center"/>
    </xf>
    <xf numFmtId="0" fontId="2" fillId="0" borderId="9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8" borderId="39" xfId="0" applyFont="1" applyFill="1" applyBorder="1" applyAlignment="1">
      <alignment horizontal="center" wrapText="1"/>
    </xf>
    <xf numFmtId="0" fontId="2" fillId="8" borderId="17" xfId="0" applyFont="1" applyFill="1" applyBorder="1" applyAlignment="1">
      <alignment horizontal="center" wrapText="1"/>
    </xf>
    <xf numFmtId="0" fontId="0" fillId="8" borderId="24" xfId="0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0" fillId="8" borderId="39" xfId="0" applyFill="1" applyBorder="1" applyAlignment="1">
      <alignment wrapText="1"/>
    </xf>
    <xf numFmtId="0" fontId="0" fillId="8" borderId="37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V607"/>
  <sheetViews>
    <sheetView tabSelected="1" view="pageBreakPreview" zoomScale="60" zoomScaleNormal="68" zoomScalePageLayoutView="0" workbookViewId="0" topLeftCell="A1">
      <selection activeCell="F586" sqref="F586"/>
    </sheetView>
  </sheetViews>
  <sheetFormatPr defaultColWidth="9.00390625" defaultRowHeight="12.75"/>
  <cols>
    <col min="2" max="2" width="31.25390625" style="0" customWidth="1"/>
    <col min="3" max="3" width="10.375" style="0" customWidth="1"/>
    <col min="4" max="4" width="9.375" style="0" customWidth="1"/>
    <col min="5" max="5" width="12.125" style="0" customWidth="1"/>
    <col min="6" max="6" width="11.375" style="0" customWidth="1"/>
    <col min="7" max="7" width="11.00390625" style="0" customWidth="1"/>
    <col min="8" max="8" width="11.375" style="0" customWidth="1"/>
    <col min="9" max="9" width="11.25390625" style="0" customWidth="1"/>
    <col min="10" max="10" width="11.75390625" style="0" customWidth="1"/>
    <col min="11" max="11" width="11.375" style="0" customWidth="1"/>
    <col min="12" max="12" width="11.875" style="0" customWidth="1"/>
    <col min="13" max="13" width="10.625" style="0" customWidth="1"/>
    <col min="14" max="14" width="13.875" style="0" customWidth="1"/>
    <col min="15" max="15" width="12.25390625" style="0" customWidth="1"/>
    <col min="16" max="16" width="9.25390625" style="0" customWidth="1"/>
    <col min="18" max="18" width="13.75390625" style="0" customWidth="1"/>
  </cols>
  <sheetData>
    <row r="2" spans="2:15" ht="26.25" customHeight="1">
      <c r="B2" s="381" t="s">
        <v>111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5" spans="1:15" s="113" customFormat="1" ht="24" customHeight="1" thickBot="1">
      <c r="A5" s="401" t="s">
        <v>254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</row>
    <row r="6" spans="1:20" s="65" customFormat="1" ht="26.25" customHeight="1">
      <c r="A6" s="112"/>
      <c r="B6" s="319" t="s">
        <v>112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1"/>
    </row>
    <row r="7" spans="2:20" ht="16.5" thickBot="1">
      <c r="B7" s="168" t="s">
        <v>29</v>
      </c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1"/>
    </row>
    <row r="8" spans="2:21" ht="26.25" thickBot="1">
      <c r="B8" s="261" t="s">
        <v>1</v>
      </c>
      <c r="C8" s="382" t="s">
        <v>2</v>
      </c>
      <c r="D8" s="383"/>
      <c r="E8" s="383"/>
      <c r="F8" s="383"/>
      <c r="G8" s="383"/>
      <c r="H8" s="384"/>
      <c r="I8" s="389" t="s">
        <v>4</v>
      </c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1"/>
      <c r="U8" s="12"/>
    </row>
    <row r="9" spans="2:21" ht="61.5" customHeight="1" thickBot="1" thickTop="1">
      <c r="B9" s="261"/>
      <c r="C9" s="382" t="s">
        <v>3</v>
      </c>
      <c r="D9" s="385"/>
      <c r="E9" s="385"/>
      <c r="F9" s="385"/>
      <c r="G9" s="385"/>
      <c r="H9" s="384"/>
      <c r="I9" s="392" t="s">
        <v>5</v>
      </c>
      <c r="J9" s="393"/>
      <c r="K9" s="394"/>
      <c r="L9" s="346" t="s">
        <v>113</v>
      </c>
      <c r="M9" s="347"/>
      <c r="N9" s="348"/>
      <c r="O9" s="403" t="s">
        <v>7</v>
      </c>
      <c r="P9" s="404"/>
      <c r="Q9" s="404"/>
      <c r="R9" s="404"/>
      <c r="S9" s="404"/>
      <c r="T9" s="405"/>
      <c r="U9" s="12"/>
    </row>
    <row r="10" spans="2:21" ht="17.25" customHeight="1" thickBot="1" thickTop="1">
      <c r="B10" s="261"/>
      <c r="C10" s="386"/>
      <c r="D10" s="387"/>
      <c r="E10" s="387"/>
      <c r="F10" s="387"/>
      <c r="G10" s="387"/>
      <c r="H10" s="388"/>
      <c r="I10" s="395"/>
      <c r="J10" s="396"/>
      <c r="K10" s="397"/>
      <c r="L10" s="378" t="s">
        <v>255</v>
      </c>
      <c r="M10" s="408"/>
      <c r="N10" s="409"/>
      <c r="O10" s="346" t="s">
        <v>8</v>
      </c>
      <c r="P10" s="406"/>
      <c r="Q10" s="407"/>
      <c r="R10" s="342" t="s">
        <v>9</v>
      </c>
      <c r="S10" s="343"/>
      <c r="T10" s="344"/>
      <c r="U10" s="12"/>
    </row>
    <row r="11" spans="2:21" ht="16.5" thickBot="1">
      <c r="B11" s="261"/>
      <c r="C11" s="355">
        <v>2008</v>
      </c>
      <c r="D11" s="356"/>
      <c r="E11" s="355">
        <v>2009</v>
      </c>
      <c r="F11" s="356"/>
      <c r="G11" s="357">
        <v>2010</v>
      </c>
      <c r="H11" s="358"/>
      <c r="I11" s="398"/>
      <c r="J11" s="399"/>
      <c r="K11" s="400"/>
      <c r="L11" s="410"/>
      <c r="M11" s="411"/>
      <c r="N11" s="412"/>
      <c r="O11" s="359"/>
      <c r="P11" s="360"/>
      <c r="Q11" s="363"/>
      <c r="R11" s="345"/>
      <c r="S11" s="312"/>
      <c r="T11" s="313"/>
      <c r="U11" s="12"/>
    </row>
    <row r="12" spans="2:21" ht="17.25" thickBot="1" thickTop="1">
      <c r="B12" s="262"/>
      <c r="C12" s="14" t="s">
        <v>114</v>
      </c>
      <c r="D12" s="1" t="s">
        <v>115</v>
      </c>
      <c r="E12" s="14" t="s">
        <v>114</v>
      </c>
      <c r="F12" s="1" t="s">
        <v>115</v>
      </c>
      <c r="G12" s="14" t="s">
        <v>114</v>
      </c>
      <c r="H12" s="17" t="s">
        <v>115</v>
      </c>
      <c r="I12" s="1">
        <v>2008</v>
      </c>
      <c r="J12" s="2">
        <v>2009</v>
      </c>
      <c r="K12" s="4">
        <v>2010</v>
      </c>
      <c r="L12" s="1">
        <v>2008</v>
      </c>
      <c r="M12" s="2">
        <v>2009</v>
      </c>
      <c r="N12" s="4">
        <v>2010</v>
      </c>
      <c r="O12" s="1">
        <v>2008</v>
      </c>
      <c r="P12" s="2">
        <v>2009</v>
      </c>
      <c r="Q12" s="4">
        <v>2010</v>
      </c>
      <c r="R12" s="1">
        <v>2008</v>
      </c>
      <c r="S12" s="2">
        <v>2009</v>
      </c>
      <c r="T12" s="4">
        <v>2010</v>
      </c>
      <c r="U12" s="16"/>
    </row>
    <row r="13" spans="2:21" ht="17.25" thickBot="1" thickTop="1">
      <c r="B13" s="9" t="s">
        <v>335</v>
      </c>
      <c r="C13" s="6"/>
      <c r="D13" s="6"/>
      <c r="E13" s="6"/>
      <c r="F13" s="6"/>
      <c r="G13" s="201"/>
      <c r="H13" s="197">
        <v>29</v>
      </c>
      <c r="I13" s="6"/>
      <c r="J13" s="6"/>
      <c r="K13" s="8">
        <v>1</v>
      </c>
      <c r="L13" s="6"/>
      <c r="M13" s="6"/>
      <c r="N13" s="8">
        <v>29</v>
      </c>
      <c r="O13" s="6"/>
      <c r="P13" s="6"/>
      <c r="Q13" s="8">
        <v>0</v>
      </c>
      <c r="R13" s="6"/>
      <c r="S13" s="6"/>
      <c r="T13" s="85">
        <v>0</v>
      </c>
      <c r="U13" s="16"/>
    </row>
    <row r="14" spans="2:21" ht="17.25" thickBot="1" thickTop="1">
      <c r="B14" s="9" t="s">
        <v>336</v>
      </c>
      <c r="C14" s="6"/>
      <c r="D14" s="6"/>
      <c r="E14" s="6"/>
      <c r="F14" s="6"/>
      <c r="G14" s="201"/>
      <c r="H14" s="198">
        <v>22</v>
      </c>
      <c r="I14" s="6"/>
      <c r="J14" s="6"/>
      <c r="K14" s="85">
        <v>1</v>
      </c>
      <c r="L14" s="6"/>
      <c r="M14" s="6"/>
      <c r="N14" s="85">
        <v>18</v>
      </c>
      <c r="O14" s="6"/>
      <c r="P14" s="6"/>
      <c r="Q14" s="85">
        <v>2</v>
      </c>
      <c r="R14" s="6"/>
      <c r="S14" s="6"/>
      <c r="T14" s="86">
        <v>0</v>
      </c>
      <c r="U14" s="16"/>
    </row>
    <row r="15" spans="2:21" ht="17.25" thickBot="1" thickTop="1">
      <c r="B15" s="9" t="s">
        <v>337</v>
      </c>
      <c r="C15" s="6"/>
      <c r="D15" s="6"/>
      <c r="E15" s="6"/>
      <c r="F15" s="6"/>
      <c r="G15" s="201"/>
      <c r="H15" s="199">
        <v>3</v>
      </c>
      <c r="I15" s="6"/>
      <c r="J15" s="6"/>
      <c r="K15" s="86">
        <v>0</v>
      </c>
      <c r="L15" s="6"/>
      <c r="M15" s="6"/>
      <c r="N15" s="86">
        <v>3</v>
      </c>
      <c r="O15" s="6"/>
      <c r="P15" s="6"/>
      <c r="Q15" s="86">
        <v>1</v>
      </c>
      <c r="R15" s="6"/>
      <c r="S15" s="6"/>
      <c r="T15" s="87">
        <v>0</v>
      </c>
      <c r="U15" s="16"/>
    </row>
    <row r="16" spans="2:21" ht="17.25" thickBot="1" thickTop="1">
      <c r="B16" s="9" t="s">
        <v>338</v>
      </c>
      <c r="C16" s="6"/>
      <c r="D16" s="6"/>
      <c r="E16" s="6"/>
      <c r="F16" s="6"/>
      <c r="G16" s="201"/>
      <c r="H16" s="200">
        <v>4</v>
      </c>
      <c r="I16" s="6"/>
      <c r="J16" s="6"/>
      <c r="K16" s="87">
        <v>1</v>
      </c>
      <c r="L16" s="6"/>
      <c r="M16" s="6"/>
      <c r="N16" s="87">
        <v>2</v>
      </c>
      <c r="O16" s="6"/>
      <c r="P16" s="6"/>
      <c r="Q16" s="87">
        <v>2</v>
      </c>
      <c r="R16" s="6"/>
      <c r="S16" s="6"/>
      <c r="T16" s="87">
        <v>0</v>
      </c>
      <c r="U16" s="16"/>
    </row>
    <row r="17" spans="2:21" ht="17.25" thickBot="1" thickTop="1">
      <c r="B17" s="9" t="s">
        <v>339</v>
      </c>
      <c r="C17" s="6"/>
      <c r="D17" s="6"/>
      <c r="E17" s="6"/>
      <c r="F17" s="6"/>
      <c r="G17" s="201"/>
      <c r="H17" s="200">
        <v>4</v>
      </c>
      <c r="I17" s="6"/>
      <c r="J17" s="6"/>
      <c r="K17" s="87">
        <v>1</v>
      </c>
      <c r="L17" s="6"/>
      <c r="M17" s="6"/>
      <c r="N17" s="87">
        <v>3</v>
      </c>
      <c r="O17" s="6"/>
      <c r="P17" s="6"/>
      <c r="Q17" s="87">
        <v>1</v>
      </c>
      <c r="R17" s="6"/>
      <c r="S17" s="6"/>
      <c r="T17" s="87">
        <v>0</v>
      </c>
      <c r="U17" s="16"/>
    </row>
    <row r="18" spans="2:21" ht="17.25" thickBot="1" thickTop="1">
      <c r="B18" s="9" t="s">
        <v>340</v>
      </c>
      <c r="C18" s="6"/>
      <c r="D18" s="6"/>
      <c r="E18" s="6"/>
      <c r="F18" s="6"/>
      <c r="G18" s="201"/>
      <c r="H18" s="200">
        <v>4</v>
      </c>
      <c r="I18" s="6"/>
      <c r="J18" s="6"/>
      <c r="K18" s="87">
        <v>1</v>
      </c>
      <c r="L18" s="6"/>
      <c r="M18" s="6"/>
      <c r="N18" s="87">
        <v>3</v>
      </c>
      <c r="O18" s="6"/>
      <c r="P18" s="6"/>
      <c r="Q18" s="87">
        <v>1</v>
      </c>
      <c r="R18" s="6"/>
      <c r="S18" s="6"/>
      <c r="T18" s="87">
        <v>0</v>
      </c>
      <c r="U18" s="16"/>
    </row>
    <row r="19" spans="2:21" ht="17.25" thickBot="1" thickTop="1">
      <c r="B19" s="9" t="s">
        <v>341</v>
      </c>
      <c r="C19" s="6"/>
      <c r="D19" s="6"/>
      <c r="E19" s="6"/>
      <c r="F19" s="6"/>
      <c r="G19" s="201"/>
      <c r="H19" s="200">
        <v>4</v>
      </c>
      <c r="I19" s="6"/>
      <c r="J19" s="6"/>
      <c r="K19" s="87">
        <v>1</v>
      </c>
      <c r="L19" s="6"/>
      <c r="M19" s="6"/>
      <c r="N19" s="87">
        <v>3</v>
      </c>
      <c r="O19" s="6"/>
      <c r="P19" s="6"/>
      <c r="Q19" s="87">
        <v>1</v>
      </c>
      <c r="R19" s="6"/>
      <c r="S19" s="6"/>
      <c r="T19" s="87">
        <v>0</v>
      </c>
      <c r="U19" s="16"/>
    </row>
    <row r="20" spans="2:21" ht="17.25" thickBot="1" thickTop="1">
      <c r="B20" s="9" t="s">
        <v>342</v>
      </c>
      <c r="C20" s="6"/>
      <c r="D20" s="6"/>
      <c r="E20" s="6"/>
      <c r="F20" s="6"/>
      <c r="G20" s="201"/>
      <c r="H20" s="200">
        <v>3</v>
      </c>
      <c r="I20" s="6"/>
      <c r="J20" s="6"/>
      <c r="K20" s="87">
        <v>1</v>
      </c>
      <c r="L20" s="6"/>
      <c r="M20" s="6"/>
      <c r="N20" s="87">
        <v>3</v>
      </c>
      <c r="O20" s="6"/>
      <c r="P20" s="6"/>
      <c r="Q20" s="87">
        <v>1</v>
      </c>
      <c r="R20" s="6"/>
      <c r="S20" s="6"/>
      <c r="T20" s="87">
        <v>0</v>
      </c>
      <c r="U20" s="16"/>
    </row>
    <row r="21" spans="2:21" ht="17.25" thickBot="1" thickTop="1">
      <c r="B21" s="9" t="s">
        <v>343</v>
      </c>
      <c r="C21" s="6"/>
      <c r="D21" s="6"/>
      <c r="E21" s="6"/>
      <c r="F21" s="6"/>
      <c r="G21" s="201"/>
      <c r="H21" s="200">
        <v>3</v>
      </c>
      <c r="I21" s="6"/>
      <c r="J21" s="6"/>
      <c r="K21" s="87">
        <v>1</v>
      </c>
      <c r="L21" s="6"/>
      <c r="M21" s="6"/>
      <c r="N21" s="87">
        <v>2</v>
      </c>
      <c r="O21" s="6"/>
      <c r="P21" s="6"/>
      <c r="Q21" s="87">
        <v>1</v>
      </c>
      <c r="R21" s="6"/>
      <c r="S21" s="6"/>
      <c r="T21" s="87">
        <v>0</v>
      </c>
      <c r="U21" s="16"/>
    </row>
    <row r="22" spans="2:21" ht="17.25" thickBot="1" thickTop="1">
      <c r="B22" s="9" t="s">
        <v>344</v>
      </c>
      <c r="C22" s="6"/>
      <c r="D22" s="6"/>
      <c r="E22" s="6"/>
      <c r="F22" s="6"/>
      <c r="G22" s="201"/>
      <c r="H22" s="200">
        <v>3</v>
      </c>
      <c r="I22" s="6"/>
      <c r="J22" s="6"/>
      <c r="K22" s="87">
        <v>1</v>
      </c>
      <c r="L22" s="6"/>
      <c r="M22" s="6"/>
      <c r="N22" s="87">
        <v>2</v>
      </c>
      <c r="O22" s="6"/>
      <c r="P22" s="6"/>
      <c r="Q22" s="87">
        <v>1</v>
      </c>
      <c r="R22" s="6"/>
      <c r="S22" s="6"/>
      <c r="T22" s="87">
        <v>0</v>
      </c>
      <c r="U22" s="16"/>
    </row>
    <row r="23" spans="2:21" ht="17.25" thickBot="1" thickTop="1">
      <c r="B23" s="9" t="s">
        <v>345</v>
      </c>
      <c r="C23" s="6"/>
      <c r="D23" s="6"/>
      <c r="E23" s="6"/>
      <c r="F23" s="6"/>
      <c r="G23" s="201"/>
      <c r="H23" s="200">
        <v>2</v>
      </c>
      <c r="I23" s="6"/>
      <c r="J23" s="6"/>
      <c r="K23" s="87">
        <v>1</v>
      </c>
      <c r="L23" s="6"/>
      <c r="M23" s="6"/>
      <c r="N23" s="87">
        <v>1</v>
      </c>
      <c r="O23" s="6"/>
      <c r="P23" s="6"/>
      <c r="Q23" s="87">
        <v>1</v>
      </c>
      <c r="R23" s="6"/>
      <c r="S23" s="6"/>
      <c r="T23" s="87">
        <v>0</v>
      </c>
      <c r="U23" s="16"/>
    </row>
    <row r="24" spans="2:21" ht="17.25" thickBot="1" thickTop="1">
      <c r="B24" s="9" t="s">
        <v>346</v>
      </c>
      <c r="C24" s="6"/>
      <c r="D24" s="6"/>
      <c r="E24" s="6"/>
      <c r="F24" s="6"/>
      <c r="G24" s="201"/>
      <c r="H24" s="200">
        <v>6</v>
      </c>
      <c r="I24" s="6"/>
      <c r="J24" s="6"/>
      <c r="K24" s="87">
        <v>1</v>
      </c>
      <c r="L24" s="6"/>
      <c r="M24" s="6"/>
      <c r="N24" s="87">
        <v>5</v>
      </c>
      <c r="O24" s="6"/>
      <c r="P24" s="6"/>
      <c r="Q24" s="87">
        <v>1</v>
      </c>
      <c r="R24" s="6"/>
      <c r="S24" s="6"/>
      <c r="T24" s="87">
        <v>0</v>
      </c>
      <c r="U24" s="16"/>
    </row>
    <row r="25" spans="2:21" ht="17.25" thickBot="1" thickTop="1">
      <c r="B25" s="9" t="s">
        <v>349</v>
      </c>
      <c r="C25" s="6"/>
      <c r="D25" s="6"/>
      <c r="E25" s="6"/>
      <c r="F25" s="6"/>
      <c r="G25" s="201"/>
      <c r="H25" s="200">
        <v>3</v>
      </c>
      <c r="I25" s="6"/>
      <c r="J25" s="6"/>
      <c r="K25" s="87">
        <v>0</v>
      </c>
      <c r="L25" s="6"/>
      <c r="M25" s="6"/>
      <c r="N25" s="87">
        <v>2</v>
      </c>
      <c r="O25" s="6"/>
      <c r="P25" s="6"/>
      <c r="Q25" s="87">
        <v>1</v>
      </c>
      <c r="R25" s="6"/>
      <c r="S25" s="6"/>
      <c r="T25" s="87">
        <v>0</v>
      </c>
      <c r="U25" s="16"/>
    </row>
    <row r="26" spans="2:21" ht="17.25" thickBot="1" thickTop="1">
      <c r="B26" s="9" t="s">
        <v>347</v>
      </c>
      <c r="C26" s="6"/>
      <c r="D26" s="6"/>
      <c r="E26" s="6"/>
      <c r="F26" s="6"/>
      <c r="G26" s="201"/>
      <c r="H26" s="200">
        <v>1</v>
      </c>
      <c r="I26" s="6"/>
      <c r="J26" s="6"/>
      <c r="K26" s="87">
        <v>0</v>
      </c>
      <c r="L26" s="6"/>
      <c r="M26" s="6"/>
      <c r="N26" s="87">
        <v>1</v>
      </c>
      <c r="O26" s="6"/>
      <c r="P26" s="6"/>
      <c r="Q26" s="87">
        <v>0</v>
      </c>
      <c r="R26" s="6"/>
      <c r="S26" s="6"/>
      <c r="T26" s="87">
        <v>0</v>
      </c>
      <c r="U26" s="16"/>
    </row>
    <row r="27" spans="2:21" ht="17.25" thickBot="1" thickTop="1">
      <c r="B27" s="9" t="s">
        <v>348</v>
      </c>
      <c r="C27" s="6"/>
      <c r="D27" s="6"/>
      <c r="E27" s="6"/>
      <c r="F27" s="6"/>
      <c r="G27" s="201"/>
      <c r="H27" s="201">
        <v>1</v>
      </c>
      <c r="I27" s="6"/>
      <c r="J27" s="6"/>
      <c r="K27" s="6">
        <v>0</v>
      </c>
      <c r="L27" s="6"/>
      <c r="M27" s="6"/>
      <c r="N27" s="6">
        <v>1</v>
      </c>
      <c r="O27" s="6"/>
      <c r="P27" s="6"/>
      <c r="Q27" s="6">
        <v>0</v>
      </c>
      <c r="R27" s="6"/>
      <c r="S27" s="6"/>
      <c r="T27" s="6">
        <v>0</v>
      </c>
      <c r="U27" s="16"/>
    </row>
    <row r="28" spans="2:21" ht="17.25" thickBot="1" thickTop="1">
      <c r="B28" s="111" t="s">
        <v>10</v>
      </c>
      <c r="C28" s="61"/>
      <c r="D28" s="61"/>
      <c r="E28" s="61"/>
      <c r="F28" s="61"/>
      <c r="G28" s="201"/>
      <c r="H28" s="201">
        <f>SUM(H13:H27)</f>
        <v>92</v>
      </c>
      <c r="I28" s="61"/>
      <c r="J28" s="61"/>
      <c r="K28" s="201">
        <f>SUM(K13:K27)</f>
        <v>11</v>
      </c>
      <c r="L28" s="61"/>
      <c r="M28" s="61"/>
      <c r="N28" s="61">
        <f>SUM(N13:N27)</f>
        <v>78</v>
      </c>
      <c r="O28" s="61"/>
      <c r="P28" s="61"/>
      <c r="Q28" s="61">
        <f>SUM(Q13:Q27)</f>
        <v>14</v>
      </c>
      <c r="R28" s="61"/>
      <c r="S28" s="61"/>
      <c r="T28" s="61">
        <v>0</v>
      </c>
      <c r="U28" s="16"/>
    </row>
    <row r="29" ht="27.75" customHeight="1" thickTop="1">
      <c r="B29" s="114" t="s">
        <v>116</v>
      </c>
    </row>
    <row r="30" ht="16.5" thickBot="1">
      <c r="B30" s="22"/>
    </row>
    <row r="31" spans="1:17" s="65" customFormat="1" ht="27" customHeight="1">
      <c r="A31" s="115"/>
      <c r="B31" s="322" t="s">
        <v>117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4"/>
    </row>
    <row r="32" spans="2:17" ht="16.5" thickBot="1">
      <c r="B32" s="168" t="s">
        <v>11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1"/>
    </row>
    <row r="33" spans="2:17" ht="28.5" customHeight="1" thickBot="1">
      <c r="B33" s="375" t="s">
        <v>1</v>
      </c>
      <c r="C33" s="413" t="s">
        <v>118</v>
      </c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4"/>
    </row>
    <row r="34" spans="2:17" ht="30.75" customHeight="1" thickBot="1">
      <c r="B34" s="376"/>
      <c r="C34" s="372" t="s">
        <v>119</v>
      </c>
      <c r="D34" s="372"/>
      <c r="E34" s="373"/>
      <c r="F34" s="374" t="s">
        <v>120</v>
      </c>
      <c r="G34" s="372"/>
      <c r="H34" s="373"/>
      <c r="I34" s="374" t="s">
        <v>121</v>
      </c>
      <c r="J34" s="372"/>
      <c r="K34" s="373"/>
      <c r="L34" s="374" t="s">
        <v>242</v>
      </c>
      <c r="M34" s="372"/>
      <c r="N34" s="373"/>
      <c r="O34" s="352" t="s">
        <v>243</v>
      </c>
      <c r="P34" s="353"/>
      <c r="Q34" s="354"/>
    </row>
    <row r="35" spans="2:17" ht="28.5" customHeight="1" thickBot="1" thickTop="1">
      <c r="B35" s="377"/>
      <c r="C35" s="110">
        <v>2008</v>
      </c>
      <c r="D35" s="110">
        <v>2009</v>
      </c>
      <c r="E35" s="116">
        <v>2010</v>
      </c>
      <c r="F35" s="110">
        <v>2008</v>
      </c>
      <c r="G35" s="110">
        <v>2009</v>
      </c>
      <c r="H35" s="116">
        <v>2010</v>
      </c>
      <c r="I35" s="110">
        <v>2008</v>
      </c>
      <c r="J35" s="110">
        <v>2009</v>
      </c>
      <c r="K35" s="116">
        <v>2010</v>
      </c>
      <c r="L35" s="110">
        <v>2008</v>
      </c>
      <c r="M35" s="110">
        <v>2009</v>
      </c>
      <c r="N35" s="116">
        <v>2010</v>
      </c>
      <c r="O35" s="110">
        <v>2008</v>
      </c>
      <c r="P35" s="110">
        <v>2009</v>
      </c>
      <c r="Q35" s="116">
        <v>2010</v>
      </c>
    </row>
    <row r="36" spans="2:18" ht="16.5" thickBot="1">
      <c r="B36" s="9" t="s">
        <v>335</v>
      </c>
      <c r="C36" s="6"/>
      <c r="D36" s="6"/>
      <c r="E36" s="8">
        <v>0</v>
      </c>
      <c r="F36" s="6"/>
      <c r="G36" s="6"/>
      <c r="H36" s="8">
        <v>0</v>
      </c>
      <c r="I36" s="6"/>
      <c r="J36" s="6"/>
      <c r="K36" s="8">
        <v>0</v>
      </c>
      <c r="L36" s="6"/>
      <c r="M36" s="6"/>
      <c r="N36" s="8">
        <v>0</v>
      </c>
      <c r="O36" s="6"/>
      <c r="P36" s="6"/>
      <c r="Q36" s="8">
        <v>29</v>
      </c>
      <c r="R36" s="202">
        <f>SUM(E36,H36,K36,N36,Q36)</f>
        <v>29</v>
      </c>
    </row>
    <row r="37" spans="2:18" ht="17.25" thickBot="1" thickTop="1">
      <c r="B37" s="9" t="s">
        <v>336</v>
      </c>
      <c r="C37" s="6"/>
      <c r="D37" s="6"/>
      <c r="E37" s="8">
        <v>1</v>
      </c>
      <c r="F37" s="6"/>
      <c r="G37" s="6"/>
      <c r="H37" s="85">
        <v>1</v>
      </c>
      <c r="I37" s="6"/>
      <c r="J37" s="6"/>
      <c r="K37" s="8">
        <v>0</v>
      </c>
      <c r="L37" s="6"/>
      <c r="M37" s="6"/>
      <c r="N37" s="8">
        <v>4</v>
      </c>
      <c r="O37" s="6"/>
      <c r="P37" s="6"/>
      <c r="Q37" s="8">
        <v>14</v>
      </c>
      <c r="R37" s="202">
        <f aca="true" t="shared" si="0" ref="R37:R51">SUM(E37,H37,K37,N37,Q37)</f>
        <v>20</v>
      </c>
    </row>
    <row r="38" spans="2:18" ht="17.25" thickBot="1" thickTop="1">
      <c r="B38" s="9" t="s">
        <v>337</v>
      </c>
      <c r="C38" s="6"/>
      <c r="D38" s="6"/>
      <c r="E38" s="8">
        <v>0</v>
      </c>
      <c r="F38" s="6"/>
      <c r="G38" s="6"/>
      <c r="H38" s="86">
        <v>1</v>
      </c>
      <c r="I38" s="6"/>
      <c r="J38" s="6"/>
      <c r="K38" s="8">
        <v>0</v>
      </c>
      <c r="L38" s="6"/>
      <c r="M38" s="6"/>
      <c r="N38" s="8">
        <v>2</v>
      </c>
      <c r="O38" s="6"/>
      <c r="P38" s="6"/>
      <c r="Q38" s="8">
        <v>1</v>
      </c>
      <c r="R38" s="202">
        <f t="shared" si="0"/>
        <v>4</v>
      </c>
    </row>
    <row r="39" spans="2:18" ht="17.25" thickBot="1" thickTop="1">
      <c r="B39" s="9" t="s">
        <v>338</v>
      </c>
      <c r="C39" s="6"/>
      <c r="D39" s="6"/>
      <c r="E39" s="8">
        <v>0</v>
      </c>
      <c r="F39" s="6"/>
      <c r="G39" s="6"/>
      <c r="H39" s="87">
        <v>2</v>
      </c>
      <c r="I39" s="6"/>
      <c r="J39" s="6"/>
      <c r="K39" s="8">
        <v>0</v>
      </c>
      <c r="L39" s="6"/>
      <c r="M39" s="6"/>
      <c r="N39" s="8">
        <v>1</v>
      </c>
      <c r="O39" s="6"/>
      <c r="P39" s="6"/>
      <c r="Q39" s="8">
        <v>1</v>
      </c>
      <c r="R39" s="202">
        <f t="shared" si="0"/>
        <v>4</v>
      </c>
    </row>
    <row r="40" spans="2:18" ht="17.25" thickBot="1" thickTop="1">
      <c r="B40" s="9" t="s">
        <v>339</v>
      </c>
      <c r="C40" s="6"/>
      <c r="D40" s="6"/>
      <c r="E40" s="8">
        <v>0</v>
      </c>
      <c r="F40" s="6"/>
      <c r="G40" s="6"/>
      <c r="H40" s="87">
        <v>1</v>
      </c>
      <c r="I40" s="6"/>
      <c r="J40" s="6"/>
      <c r="K40" s="8">
        <v>0</v>
      </c>
      <c r="L40" s="6"/>
      <c r="M40" s="6"/>
      <c r="N40" s="8">
        <v>2</v>
      </c>
      <c r="O40" s="6"/>
      <c r="P40" s="6"/>
      <c r="Q40" s="8">
        <v>1</v>
      </c>
      <c r="R40" s="202">
        <f t="shared" si="0"/>
        <v>4</v>
      </c>
    </row>
    <row r="41" spans="2:18" ht="17.25" thickBot="1" thickTop="1">
      <c r="B41" s="9" t="s">
        <v>340</v>
      </c>
      <c r="C41" s="6"/>
      <c r="D41" s="6"/>
      <c r="E41" s="8">
        <v>0</v>
      </c>
      <c r="F41" s="6"/>
      <c r="G41" s="6"/>
      <c r="H41" s="87">
        <v>1</v>
      </c>
      <c r="I41" s="6"/>
      <c r="J41" s="6"/>
      <c r="K41" s="8">
        <v>0</v>
      </c>
      <c r="L41" s="6"/>
      <c r="M41" s="6"/>
      <c r="N41" s="8">
        <v>1</v>
      </c>
      <c r="O41" s="6"/>
      <c r="P41" s="6"/>
      <c r="Q41" s="8">
        <v>2</v>
      </c>
      <c r="R41" s="202">
        <f t="shared" si="0"/>
        <v>4</v>
      </c>
    </row>
    <row r="42" spans="2:18" ht="17.25" thickBot="1" thickTop="1">
      <c r="B42" s="9" t="s">
        <v>341</v>
      </c>
      <c r="C42" s="6"/>
      <c r="D42" s="6"/>
      <c r="E42" s="8">
        <v>0</v>
      </c>
      <c r="F42" s="6"/>
      <c r="G42" s="6"/>
      <c r="H42" s="87">
        <v>1</v>
      </c>
      <c r="I42" s="6"/>
      <c r="J42" s="6"/>
      <c r="K42" s="8">
        <v>0</v>
      </c>
      <c r="L42" s="6"/>
      <c r="M42" s="6"/>
      <c r="N42" s="8">
        <v>1</v>
      </c>
      <c r="O42" s="6"/>
      <c r="P42" s="6"/>
      <c r="Q42" s="8">
        <v>2</v>
      </c>
      <c r="R42" s="202">
        <f t="shared" si="0"/>
        <v>4</v>
      </c>
    </row>
    <row r="43" spans="2:18" ht="17.25" thickBot="1" thickTop="1">
      <c r="B43" s="9" t="s">
        <v>342</v>
      </c>
      <c r="C43" s="6"/>
      <c r="D43" s="6"/>
      <c r="E43" s="8">
        <v>0</v>
      </c>
      <c r="F43" s="6"/>
      <c r="G43" s="6"/>
      <c r="H43" s="87">
        <v>1</v>
      </c>
      <c r="I43" s="6"/>
      <c r="J43" s="6"/>
      <c r="K43" s="8">
        <v>0</v>
      </c>
      <c r="L43" s="6"/>
      <c r="M43" s="6"/>
      <c r="N43" s="8">
        <v>1</v>
      </c>
      <c r="O43" s="6"/>
      <c r="P43" s="6"/>
      <c r="Q43" s="8">
        <v>1</v>
      </c>
      <c r="R43" s="202">
        <f t="shared" si="0"/>
        <v>3</v>
      </c>
    </row>
    <row r="44" spans="2:18" ht="17.25" thickBot="1" thickTop="1">
      <c r="B44" s="9" t="s">
        <v>343</v>
      </c>
      <c r="C44" s="6"/>
      <c r="D44" s="6"/>
      <c r="E44" s="8">
        <v>0</v>
      </c>
      <c r="F44" s="6"/>
      <c r="G44" s="6"/>
      <c r="H44" s="87">
        <v>1</v>
      </c>
      <c r="I44" s="6"/>
      <c r="J44" s="6"/>
      <c r="K44" s="8">
        <v>0</v>
      </c>
      <c r="L44" s="6"/>
      <c r="M44" s="6"/>
      <c r="N44" s="8">
        <v>1</v>
      </c>
      <c r="O44" s="6"/>
      <c r="P44" s="6"/>
      <c r="Q44" s="8">
        <v>1</v>
      </c>
      <c r="R44" s="202">
        <f t="shared" si="0"/>
        <v>3</v>
      </c>
    </row>
    <row r="45" spans="2:20" ht="17.25" thickBot="1" thickTop="1">
      <c r="B45" s="9" t="s">
        <v>344</v>
      </c>
      <c r="C45" s="6"/>
      <c r="D45" s="6"/>
      <c r="E45" s="8">
        <v>0</v>
      </c>
      <c r="F45" s="6"/>
      <c r="G45" s="6"/>
      <c r="H45" s="87">
        <v>1</v>
      </c>
      <c r="I45" s="6"/>
      <c r="J45" s="6"/>
      <c r="K45" s="8">
        <v>0</v>
      </c>
      <c r="L45" s="6"/>
      <c r="M45" s="6"/>
      <c r="N45" s="8">
        <v>1</v>
      </c>
      <c r="O45" s="6"/>
      <c r="P45" s="6"/>
      <c r="Q45" s="8">
        <v>2</v>
      </c>
      <c r="R45" s="202">
        <f t="shared" si="0"/>
        <v>4</v>
      </c>
      <c r="T45" s="117"/>
    </row>
    <row r="46" spans="2:18" ht="17.25" thickBot="1" thickTop="1">
      <c r="B46" s="9" t="s">
        <v>345</v>
      </c>
      <c r="C46" s="6"/>
      <c r="D46" s="6"/>
      <c r="E46" s="8">
        <v>0</v>
      </c>
      <c r="F46" s="6"/>
      <c r="G46" s="6"/>
      <c r="H46" s="87">
        <v>1</v>
      </c>
      <c r="I46" s="6"/>
      <c r="J46" s="6"/>
      <c r="K46" s="8">
        <v>0</v>
      </c>
      <c r="L46" s="6"/>
      <c r="M46" s="6"/>
      <c r="N46" s="8">
        <v>0</v>
      </c>
      <c r="O46" s="6"/>
      <c r="P46" s="6"/>
      <c r="Q46" s="8">
        <v>1</v>
      </c>
      <c r="R46" s="202">
        <f t="shared" si="0"/>
        <v>2</v>
      </c>
    </row>
    <row r="47" spans="2:18" ht="17.25" thickBot="1" thickTop="1">
      <c r="B47" s="9" t="s">
        <v>346</v>
      </c>
      <c r="C47" s="6"/>
      <c r="D47" s="6"/>
      <c r="E47" s="8">
        <v>0</v>
      </c>
      <c r="F47" s="6"/>
      <c r="G47" s="6"/>
      <c r="H47" s="87">
        <v>1</v>
      </c>
      <c r="I47" s="6"/>
      <c r="J47" s="6"/>
      <c r="K47" s="8">
        <v>0</v>
      </c>
      <c r="L47" s="6"/>
      <c r="M47" s="6"/>
      <c r="N47" s="8">
        <v>1</v>
      </c>
      <c r="O47" s="6"/>
      <c r="P47" s="6"/>
      <c r="Q47" s="8">
        <v>4</v>
      </c>
      <c r="R47" s="202">
        <f t="shared" si="0"/>
        <v>6</v>
      </c>
    </row>
    <row r="48" spans="2:18" ht="17.25" thickBot="1" thickTop="1">
      <c r="B48" s="9" t="s">
        <v>349</v>
      </c>
      <c r="C48" s="6"/>
      <c r="D48" s="6"/>
      <c r="E48" s="8">
        <v>0</v>
      </c>
      <c r="F48" s="6"/>
      <c r="G48" s="6"/>
      <c r="H48" s="87">
        <v>1</v>
      </c>
      <c r="I48" s="6"/>
      <c r="J48" s="6"/>
      <c r="K48" s="8">
        <v>0</v>
      </c>
      <c r="L48" s="6"/>
      <c r="M48" s="6"/>
      <c r="N48" s="8">
        <v>1</v>
      </c>
      <c r="O48" s="6"/>
      <c r="P48" s="6"/>
      <c r="Q48" s="8">
        <v>1</v>
      </c>
      <c r="R48" s="202">
        <f t="shared" si="0"/>
        <v>3</v>
      </c>
    </row>
    <row r="49" spans="2:18" ht="17.25" thickBot="1" thickTop="1">
      <c r="B49" s="9" t="s">
        <v>347</v>
      </c>
      <c r="C49" s="6"/>
      <c r="D49" s="6"/>
      <c r="E49" s="8">
        <v>0</v>
      </c>
      <c r="F49" s="6"/>
      <c r="G49" s="6"/>
      <c r="H49" s="87">
        <v>0</v>
      </c>
      <c r="I49" s="6"/>
      <c r="J49" s="6"/>
      <c r="K49" s="8">
        <v>0</v>
      </c>
      <c r="L49" s="6"/>
      <c r="M49" s="6"/>
      <c r="N49" s="8">
        <v>1</v>
      </c>
      <c r="O49" s="6"/>
      <c r="P49" s="6"/>
      <c r="Q49" s="8">
        <v>0</v>
      </c>
      <c r="R49" s="202">
        <f t="shared" si="0"/>
        <v>1</v>
      </c>
    </row>
    <row r="50" spans="2:18" ht="17.25" thickBot="1" thickTop="1">
      <c r="B50" s="9" t="s">
        <v>348</v>
      </c>
      <c r="C50" s="6"/>
      <c r="D50" s="6"/>
      <c r="E50" s="85"/>
      <c r="F50" s="6"/>
      <c r="G50" s="6"/>
      <c r="H50" s="6">
        <v>0</v>
      </c>
      <c r="I50" s="6"/>
      <c r="J50" s="6"/>
      <c r="K50" s="8">
        <v>0</v>
      </c>
      <c r="L50" s="6"/>
      <c r="M50" s="6"/>
      <c r="N50" s="8">
        <v>0</v>
      </c>
      <c r="O50" s="6"/>
      <c r="P50" s="6"/>
      <c r="Q50" s="8">
        <v>1</v>
      </c>
      <c r="R50" s="202">
        <f t="shared" si="0"/>
        <v>1</v>
      </c>
    </row>
    <row r="51" spans="2:18" ht="17.25" thickBot="1" thickTop="1">
      <c r="B51" s="39" t="s">
        <v>10</v>
      </c>
      <c r="C51" s="61"/>
      <c r="D51" s="61"/>
      <c r="E51" s="61">
        <f>SUM(E36:E50)</f>
        <v>1</v>
      </c>
      <c r="F51" s="61"/>
      <c r="G51" s="61"/>
      <c r="H51" s="61">
        <f>SUM(H36:H50)</f>
        <v>13</v>
      </c>
      <c r="I51" s="61"/>
      <c r="J51" s="61"/>
      <c r="K51" s="61">
        <f>SUM(K36:K50)</f>
        <v>0</v>
      </c>
      <c r="L51" s="61"/>
      <c r="M51" s="61"/>
      <c r="N51" s="61">
        <f>SUM(N36:N50)</f>
        <v>17</v>
      </c>
      <c r="O51" s="61"/>
      <c r="P51" s="61"/>
      <c r="Q51" s="61">
        <f>SUM(Q36:Q50)</f>
        <v>61</v>
      </c>
      <c r="R51" s="202">
        <f t="shared" si="0"/>
        <v>92</v>
      </c>
    </row>
    <row r="52" ht="13.5" thickTop="1"/>
    <row r="53" ht="13.5" thickBot="1"/>
    <row r="54" spans="1:13" ht="45.75" customHeight="1">
      <c r="A54" s="34"/>
      <c r="B54" s="334" t="s">
        <v>122</v>
      </c>
      <c r="C54" s="335"/>
      <c r="D54" s="335"/>
      <c r="E54" s="335"/>
      <c r="F54" s="335"/>
      <c r="G54" s="335"/>
      <c r="H54" s="336"/>
      <c r="I54" s="34"/>
      <c r="J54" s="34"/>
      <c r="K54" s="34"/>
      <c r="L54" s="34"/>
      <c r="M54" s="34"/>
    </row>
    <row r="55" spans="2:8" ht="16.5" thickBot="1">
      <c r="B55" s="168" t="s">
        <v>19</v>
      </c>
      <c r="C55" s="170"/>
      <c r="D55" s="170"/>
      <c r="E55" s="170"/>
      <c r="F55" s="170"/>
      <c r="G55" s="170"/>
      <c r="H55" s="171"/>
    </row>
    <row r="56" spans="2:8" ht="86.25" customHeight="1" thickBot="1">
      <c r="B56" s="261" t="s">
        <v>1</v>
      </c>
      <c r="C56" s="359" t="s">
        <v>123</v>
      </c>
      <c r="D56" s="360"/>
      <c r="E56" s="361"/>
      <c r="F56" s="362" t="s">
        <v>124</v>
      </c>
      <c r="G56" s="360"/>
      <c r="H56" s="363"/>
    </row>
    <row r="57" spans="2:8" ht="17.25" thickBot="1" thickTop="1">
      <c r="B57" s="262"/>
      <c r="C57" s="1">
        <v>2008</v>
      </c>
      <c r="D57" s="2">
        <v>2009</v>
      </c>
      <c r="E57" s="3">
        <v>2010</v>
      </c>
      <c r="F57" s="1">
        <v>2008</v>
      </c>
      <c r="G57" s="2">
        <v>2009</v>
      </c>
      <c r="H57" s="3">
        <v>2010</v>
      </c>
    </row>
    <row r="58" spans="2:8" ht="17.25" thickBot="1" thickTop="1">
      <c r="B58" s="9" t="s">
        <v>335</v>
      </c>
      <c r="C58" s="14"/>
      <c r="D58" s="14"/>
      <c r="E58" s="204">
        <v>1</v>
      </c>
      <c r="F58" s="14"/>
      <c r="G58" s="14"/>
      <c r="H58" s="1">
        <v>0</v>
      </c>
    </row>
    <row r="59" spans="2:8" ht="17.25" thickBot="1" thickTop="1">
      <c r="B59" s="9" t="s">
        <v>336</v>
      </c>
      <c r="C59" s="14"/>
      <c r="D59" s="14"/>
      <c r="E59" s="204">
        <v>1</v>
      </c>
      <c r="F59" s="14"/>
      <c r="G59" s="14"/>
      <c r="H59" s="1">
        <v>0</v>
      </c>
    </row>
    <row r="60" spans="2:8" ht="17.25" thickBot="1" thickTop="1">
      <c r="B60" s="9" t="s">
        <v>337</v>
      </c>
      <c r="C60" s="14"/>
      <c r="D60" s="14"/>
      <c r="E60" s="204">
        <v>0</v>
      </c>
      <c r="F60" s="14"/>
      <c r="G60" s="14"/>
      <c r="H60" s="1">
        <v>0</v>
      </c>
    </row>
    <row r="61" spans="2:8" ht="17.25" thickBot="1" thickTop="1">
      <c r="B61" s="9" t="s">
        <v>338</v>
      </c>
      <c r="C61" s="14"/>
      <c r="D61" s="14"/>
      <c r="E61" s="204">
        <v>0</v>
      </c>
      <c r="F61" s="14"/>
      <c r="G61" s="14"/>
      <c r="H61" s="1">
        <v>0</v>
      </c>
    </row>
    <row r="62" spans="2:8" ht="17.25" thickBot="1" thickTop="1">
      <c r="B62" s="9" t="s">
        <v>339</v>
      </c>
      <c r="C62" s="14"/>
      <c r="D62" s="14"/>
      <c r="E62" s="204">
        <v>0</v>
      </c>
      <c r="F62" s="14"/>
      <c r="G62" s="14"/>
      <c r="H62" s="1">
        <v>0</v>
      </c>
    </row>
    <row r="63" spans="2:8" ht="17.25" thickBot="1" thickTop="1">
      <c r="B63" s="9" t="s">
        <v>340</v>
      </c>
      <c r="C63" s="14"/>
      <c r="D63" s="14"/>
      <c r="E63" s="204">
        <v>1</v>
      </c>
      <c r="F63" s="14"/>
      <c r="G63" s="14"/>
      <c r="H63" s="1">
        <v>0</v>
      </c>
    </row>
    <row r="64" spans="2:8" ht="17.25" thickBot="1" thickTop="1">
      <c r="B64" s="9" t="s">
        <v>341</v>
      </c>
      <c r="C64" s="14"/>
      <c r="D64" s="14"/>
      <c r="E64" s="204">
        <v>2</v>
      </c>
      <c r="F64" s="14"/>
      <c r="G64" s="14"/>
      <c r="H64" s="1">
        <v>0</v>
      </c>
    </row>
    <row r="65" spans="2:8" ht="17.25" thickBot="1" thickTop="1">
      <c r="B65" s="9" t="s">
        <v>342</v>
      </c>
      <c r="C65" s="14"/>
      <c r="D65" s="14"/>
      <c r="E65" s="204">
        <v>0</v>
      </c>
      <c r="F65" s="14"/>
      <c r="G65" s="14"/>
      <c r="H65" s="1">
        <v>0</v>
      </c>
    </row>
    <row r="66" spans="2:8" ht="17.25" thickBot="1" thickTop="1">
      <c r="B66" s="9" t="s">
        <v>343</v>
      </c>
      <c r="C66" s="14"/>
      <c r="D66" s="14"/>
      <c r="E66" s="204">
        <v>1</v>
      </c>
      <c r="F66" s="14"/>
      <c r="G66" s="14"/>
      <c r="H66" s="1">
        <v>0</v>
      </c>
    </row>
    <row r="67" spans="2:8" ht="17.25" thickBot="1" thickTop="1">
      <c r="B67" s="9" t="s">
        <v>344</v>
      </c>
      <c r="C67" s="14"/>
      <c r="D67" s="14"/>
      <c r="E67" s="204">
        <v>1</v>
      </c>
      <c r="F67" s="14"/>
      <c r="G67" s="14"/>
      <c r="H67" s="1">
        <v>0</v>
      </c>
    </row>
    <row r="68" spans="2:8" ht="17.25" thickBot="1" thickTop="1">
      <c r="B68" s="9" t="s">
        <v>345</v>
      </c>
      <c r="C68" s="14"/>
      <c r="D68" s="14"/>
      <c r="E68" s="204">
        <v>1</v>
      </c>
      <c r="F68" s="14"/>
      <c r="G68" s="14"/>
      <c r="H68" s="1">
        <v>1</v>
      </c>
    </row>
    <row r="69" spans="2:8" ht="17.25" thickBot="1" thickTop="1">
      <c r="B69" s="9" t="s">
        <v>346</v>
      </c>
      <c r="C69" s="14"/>
      <c r="D69" s="14"/>
      <c r="E69" s="204">
        <v>3</v>
      </c>
      <c r="F69" s="14"/>
      <c r="G69" s="14"/>
      <c r="H69" s="1">
        <v>0</v>
      </c>
    </row>
    <row r="70" spans="2:8" ht="17.25" thickBot="1" thickTop="1">
      <c r="B70" s="9" t="s">
        <v>349</v>
      </c>
      <c r="C70" s="14"/>
      <c r="D70" s="14"/>
      <c r="E70" s="204">
        <v>1</v>
      </c>
      <c r="F70" s="14"/>
      <c r="G70" s="14"/>
      <c r="H70" s="1">
        <v>0</v>
      </c>
    </row>
    <row r="71" spans="2:8" ht="17.25" thickBot="1" thickTop="1">
      <c r="B71" s="9" t="s">
        <v>347</v>
      </c>
      <c r="C71" s="14"/>
      <c r="D71" s="14"/>
      <c r="E71" s="204">
        <v>0</v>
      </c>
      <c r="F71" s="14"/>
      <c r="G71" s="14"/>
      <c r="H71" s="1">
        <v>1</v>
      </c>
    </row>
    <row r="72" spans="2:8" ht="17.25" thickBot="1" thickTop="1">
      <c r="B72" s="9" t="s">
        <v>348</v>
      </c>
      <c r="C72" s="14"/>
      <c r="D72" s="14"/>
      <c r="E72" s="205">
        <v>1</v>
      </c>
      <c r="F72" s="14"/>
      <c r="G72" s="14"/>
      <c r="H72" s="1">
        <v>0</v>
      </c>
    </row>
    <row r="73" spans="2:8" ht="17.25" thickBot="1" thickTop="1">
      <c r="B73" s="111" t="s">
        <v>10</v>
      </c>
      <c r="C73" s="62"/>
      <c r="D73" s="62"/>
      <c r="E73" s="206">
        <f>SUM(E58:E72)</f>
        <v>13</v>
      </c>
      <c r="F73" s="62"/>
      <c r="G73" s="62"/>
      <c r="H73" s="206">
        <f>SUM(H58:H72)</f>
        <v>2</v>
      </c>
    </row>
    <row r="74" ht="16.5" thickTop="1">
      <c r="B74" s="24"/>
    </row>
    <row r="75" ht="16.5" thickBot="1">
      <c r="B75" s="24"/>
    </row>
    <row r="76" spans="1:14" ht="27" customHeight="1">
      <c r="A76" s="34"/>
      <c r="B76" s="349" t="s">
        <v>125</v>
      </c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1"/>
    </row>
    <row r="77" spans="2:14" ht="16.5" thickBot="1">
      <c r="B77" s="168" t="s">
        <v>25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1"/>
    </row>
    <row r="78" spans="2:14" ht="92.25" customHeight="1">
      <c r="B78" s="370" t="s">
        <v>1</v>
      </c>
      <c r="C78" s="378" t="s">
        <v>126</v>
      </c>
      <c r="D78" s="379"/>
      <c r="E78" s="380"/>
      <c r="F78" s="337" t="s">
        <v>128</v>
      </c>
      <c r="G78" s="301"/>
      <c r="H78" s="302"/>
      <c r="I78" s="337" t="s">
        <v>129</v>
      </c>
      <c r="J78" s="301"/>
      <c r="K78" s="302"/>
      <c r="L78" s="337" t="s">
        <v>130</v>
      </c>
      <c r="M78" s="338"/>
      <c r="N78" s="340" t="s">
        <v>256</v>
      </c>
    </row>
    <row r="79" spans="2:14" ht="86.25" customHeight="1" thickBot="1">
      <c r="B79" s="370"/>
      <c r="C79" s="295" t="s">
        <v>127</v>
      </c>
      <c r="D79" s="300"/>
      <c r="E79" s="304"/>
      <c r="F79" s="303"/>
      <c r="G79" s="300"/>
      <c r="H79" s="304"/>
      <c r="I79" s="303"/>
      <c r="J79" s="300"/>
      <c r="K79" s="304"/>
      <c r="L79" s="303"/>
      <c r="M79" s="339"/>
      <c r="N79" s="341"/>
    </row>
    <row r="80" spans="2:14" ht="17.25" thickBot="1" thickTop="1">
      <c r="B80" s="371"/>
      <c r="C80" s="2">
        <v>2008</v>
      </c>
      <c r="D80" s="2">
        <v>2009</v>
      </c>
      <c r="E80" s="3">
        <v>2010</v>
      </c>
      <c r="F80" s="2">
        <v>2008</v>
      </c>
      <c r="G80" s="2">
        <v>2009</v>
      </c>
      <c r="H80" s="3">
        <v>2010</v>
      </c>
      <c r="I80" s="2">
        <v>2008</v>
      </c>
      <c r="J80" s="2">
        <v>2009</v>
      </c>
      <c r="K80" s="3">
        <v>2010</v>
      </c>
      <c r="L80" s="2">
        <v>2009</v>
      </c>
      <c r="M80" s="20">
        <v>2010</v>
      </c>
      <c r="N80" s="4">
        <v>2010</v>
      </c>
    </row>
    <row r="81" spans="2:15" ht="17.25" thickBot="1" thickTop="1">
      <c r="B81" s="9" t="s">
        <v>335</v>
      </c>
      <c r="C81" s="19"/>
      <c r="D81" s="19"/>
      <c r="E81" s="35">
        <v>0</v>
      </c>
      <c r="F81" s="14"/>
      <c r="G81" s="14"/>
      <c r="H81" s="17">
        <v>0</v>
      </c>
      <c r="I81" s="14"/>
      <c r="J81" s="14"/>
      <c r="K81" s="17">
        <v>1</v>
      </c>
      <c r="L81" s="14"/>
      <c r="M81" s="1">
        <v>0</v>
      </c>
      <c r="N81" s="1">
        <v>0</v>
      </c>
      <c r="O81" s="203">
        <f>SUM(E81,H81,K81,M81,N81)</f>
        <v>1</v>
      </c>
    </row>
    <row r="82" spans="2:15" ht="17.25" thickBot="1" thickTop="1">
      <c r="B82" s="9" t="s">
        <v>336</v>
      </c>
      <c r="C82" s="19"/>
      <c r="D82" s="19"/>
      <c r="E82" s="35">
        <v>0</v>
      </c>
      <c r="F82" s="14"/>
      <c r="G82" s="14"/>
      <c r="H82" s="17">
        <v>1</v>
      </c>
      <c r="I82" s="14"/>
      <c r="J82" s="14"/>
      <c r="K82" s="17">
        <v>0</v>
      </c>
      <c r="L82" s="14"/>
      <c r="M82" s="1">
        <v>0</v>
      </c>
      <c r="N82" s="1">
        <v>0</v>
      </c>
      <c r="O82" s="203">
        <f aca="true" t="shared" si="1" ref="O82:O96">SUM(E82,H82,K82,M82,N82)</f>
        <v>1</v>
      </c>
    </row>
    <row r="83" spans="2:15" ht="17.25" thickBot="1" thickTop="1">
      <c r="B83" s="9" t="s">
        <v>337</v>
      </c>
      <c r="C83" s="19"/>
      <c r="D83" s="19"/>
      <c r="E83" s="35">
        <v>0</v>
      </c>
      <c r="F83" s="14"/>
      <c r="G83" s="14"/>
      <c r="H83" s="17">
        <v>0</v>
      </c>
      <c r="I83" s="14"/>
      <c r="J83" s="14"/>
      <c r="K83" s="17">
        <v>0</v>
      </c>
      <c r="L83" s="14"/>
      <c r="M83" s="1">
        <v>0</v>
      </c>
      <c r="N83" s="1">
        <v>0</v>
      </c>
      <c r="O83" s="203">
        <f t="shared" si="1"/>
        <v>0</v>
      </c>
    </row>
    <row r="84" spans="2:15" ht="17.25" thickBot="1" thickTop="1">
      <c r="B84" s="9" t="s">
        <v>338</v>
      </c>
      <c r="C84" s="19"/>
      <c r="D84" s="19"/>
      <c r="E84" s="35">
        <v>0</v>
      </c>
      <c r="F84" s="14"/>
      <c r="G84" s="14"/>
      <c r="H84" s="17">
        <v>0</v>
      </c>
      <c r="I84" s="14"/>
      <c r="J84" s="14"/>
      <c r="K84" s="17">
        <v>0</v>
      </c>
      <c r="L84" s="14"/>
      <c r="M84" s="1">
        <v>0</v>
      </c>
      <c r="N84" s="1">
        <v>0</v>
      </c>
      <c r="O84" s="203">
        <f t="shared" si="1"/>
        <v>0</v>
      </c>
    </row>
    <row r="85" spans="2:15" ht="17.25" thickBot="1" thickTop="1">
      <c r="B85" s="9" t="s">
        <v>339</v>
      </c>
      <c r="C85" s="19"/>
      <c r="D85" s="19"/>
      <c r="E85" s="35">
        <v>0</v>
      </c>
      <c r="F85" s="14"/>
      <c r="G85" s="14"/>
      <c r="H85" s="17">
        <v>0</v>
      </c>
      <c r="I85" s="14"/>
      <c r="J85" s="14"/>
      <c r="K85" s="17">
        <v>0</v>
      </c>
      <c r="L85" s="14"/>
      <c r="M85" s="1">
        <v>0</v>
      </c>
      <c r="N85" s="1">
        <v>0</v>
      </c>
      <c r="O85" s="203">
        <f t="shared" si="1"/>
        <v>0</v>
      </c>
    </row>
    <row r="86" spans="2:15" ht="17.25" thickBot="1" thickTop="1">
      <c r="B86" s="9" t="s">
        <v>340</v>
      </c>
      <c r="C86" s="19"/>
      <c r="D86" s="19"/>
      <c r="E86" s="35">
        <v>0</v>
      </c>
      <c r="F86" s="14"/>
      <c r="G86" s="14"/>
      <c r="H86" s="17">
        <v>0</v>
      </c>
      <c r="I86" s="14"/>
      <c r="J86" s="14"/>
      <c r="K86" s="17">
        <v>1</v>
      </c>
      <c r="L86" s="14"/>
      <c r="M86" s="1">
        <v>0</v>
      </c>
      <c r="N86" s="1">
        <v>0</v>
      </c>
      <c r="O86" s="203">
        <f t="shared" si="1"/>
        <v>1</v>
      </c>
    </row>
    <row r="87" spans="2:15" ht="17.25" thickBot="1" thickTop="1">
      <c r="B87" s="9" t="s">
        <v>341</v>
      </c>
      <c r="C87" s="19"/>
      <c r="D87" s="19"/>
      <c r="E87" s="35">
        <v>0</v>
      </c>
      <c r="F87" s="14"/>
      <c r="G87" s="14"/>
      <c r="H87" s="17">
        <v>2</v>
      </c>
      <c r="I87" s="14"/>
      <c r="J87" s="14"/>
      <c r="K87" s="17">
        <v>0</v>
      </c>
      <c r="L87" s="14"/>
      <c r="M87" s="1">
        <v>0</v>
      </c>
      <c r="N87" s="1">
        <v>0</v>
      </c>
      <c r="O87" s="203">
        <f t="shared" si="1"/>
        <v>2</v>
      </c>
    </row>
    <row r="88" spans="2:15" ht="17.25" thickBot="1" thickTop="1">
      <c r="B88" s="9" t="s">
        <v>342</v>
      </c>
      <c r="C88" s="19"/>
      <c r="D88" s="19"/>
      <c r="E88" s="35">
        <v>0</v>
      </c>
      <c r="F88" s="14"/>
      <c r="G88" s="14"/>
      <c r="H88" s="204">
        <v>0</v>
      </c>
      <c r="I88" s="14"/>
      <c r="J88" s="14"/>
      <c r="K88" s="17">
        <v>0</v>
      </c>
      <c r="L88" s="14"/>
      <c r="M88" s="1">
        <v>0</v>
      </c>
      <c r="N88" s="1">
        <v>0</v>
      </c>
      <c r="O88" s="203">
        <f t="shared" si="1"/>
        <v>0</v>
      </c>
    </row>
    <row r="89" spans="2:15" ht="17.25" thickBot="1" thickTop="1">
      <c r="B89" s="9" t="s">
        <v>343</v>
      </c>
      <c r="C89" s="19"/>
      <c r="D89" s="19"/>
      <c r="E89" s="35">
        <v>0</v>
      </c>
      <c r="F89" s="14"/>
      <c r="G89" s="14"/>
      <c r="H89" s="204">
        <v>1</v>
      </c>
      <c r="I89" s="14"/>
      <c r="J89" s="14"/>
      <c r="K89" s="17">
        <v>0</v>
      </c>
      <c r="L89" s="14"/>
      <c r="M89" s="1">
        <v>0</v>
      </c>
      <c r="N89" s="1">
        <v>0</v>
      </c>
      <c r="O89" s="203">
        <f t="shared" si="1"/>
        <v>1</v>
      </c>
    </row>
    <row r="90" spans="2:15" ht="17.25" thickBot="1" thickTop="1">
      <c r="B90" s="9" t="s">
        <v>344</v>
      </c>
      <c r="C90" s="19"/>
      <c r="D90" s="19"/>
      <c r="E90" s="35">
        <v>0</v>
      </c>
      <c r="F90" s="14"/>
      <c r="G90" s="14"/>
      <c r="H90" s="204">
        <v>1</v>
      </c>
      <c r="I90" s="14"/>
      <c r="J90" s="14"/>
      <c r="K90" s="17">
        <v>0</v>
      </c>
      <c r="L90" s="14"/>
      <c r="M90" s="1">
        <v>0</v>
      </c>
      <c r="N90" s="1">
        <v>0</v>
      </c>
      <c r="O90" s="203">
        <f t="shared" si="1"/>
        <v>1</v>
      </c>
    </row>
    <row r="91" spans="2:15" ht="17.25" thickBot="1" thickTop="1">
      <c r="B91" s="9" t="s">
        <v>345</v>
      </c>
      <c r="C91" s="19"/>
      <c r="D91" s="19"/>
      <c r="E91" s="35">
        <v>0</v>
      </c>
      <c r="F91" s="14"/>
      <c r="G91" s="14"/>
      <c r="H91" s="204">
        <v>1</v>
      </c>
      <c r="I91" s="14"/>
      <c r="J91" s="14"/>
      <c r="K91" s="17">
        <v>0</v>
      </c>
      <c r="L91" s="14"/>
      <c r="M91" s="1">
        <v>0</v>
      </c>
      <c r="N91" s="1">
        <v>0</v>
      </c>
      <c r="O91" s="203">
        <f t="shared" si="1"/>
        <v>1</v>
      </c>
    </row>
    <row r="92" spans="2:15" ht="17.25" thickBot="1" thickTop="1">
      <c r="B92" s="9" t="s">
        <v>346</v>
      </c>
      <c r="C92" s="19"/>
      <c r="D92" s="19"/>
      <c r="E92" s="35">
        <v>0</v>
      </c>
      <c r="F92" s="14"/>
      <c r="G92" s="14"/>
      <c r="H92" s="204">
        <v>3</v>
      </c>
      <c r="I92" s="14"/>
      <c r="J92" s="14"/>
      <c r="K92" s="17">
        <v>0</v>
      </c>
      <c r="L92" s="14"/>
      <c r="M92" s="1">
        <v>0</v>
      </c>
      <c r="N92" s="1">
        <v>0</v>
      </c>
      <c r="O92" s="203">
        <f t="shared" si="1"/>
        <v>3</v>
      </c>
    </row>
    <row r="93" spans="2:15" ht="17.25" thickBot="1" thickTop="1">
      <c r="B93" s="9" t="s">
        <v>349</v>
      </c>
      <c r="C93" s="19"/>
      <c r="D93" s="19"/>
      <c r="E93" s="35">
        <v>0</v>
      </c>
      <c r="F93" s="14"/>
      <c r="G93" s="14"/>
      <c r="H93" s="204">
        <v>1</v>
      </c>
      <c r="I93" s="14"/>
      <c r="J93" s="14"/>
      <c r="K93" s="17">
        <v>0</v>
      </c>
      <c r="L93" s="14"/>
      <c r="M93" s="1">
        <v>0</v>
      </c>
      <c r="N93" s="1">
        <v>0</v>
      </c>
      <c r="O93" s="203">
        <f t="shared" si="1"/>
        <v>1</v>
      </c>
    </row>
    <row r="94" spans="2:15" ht="17.25" thickBot="1" thickTop="1">
      <c r="B94" s="9" t="s">
        <v>347</v>
      </c>
      <c r="C94" s="19"/>
      <c r="D94" s="19"/>
      <c r="E94" s="35">
        <v>0</v>
      </c>
      <c r="F94" s="14"/>
      <c r="G94" s="14"/>
      <c r="H94" s="204">
        <v>0</v>
      </c>
      <c r="I94" s="14"/>
      <c r="J94" s="14"/>
      <c r="K94" s="17">
        <v>0</v>
      </c>
      <c r="L94" s="14"/>
      <c r="M94" s="1">
        <v>0</v>
      </c>
      <c r="N94" s="1">
        <v>0</v>
      </c>
      <c r="O94" s="203">
        <f t="shared" si="1"/>
        <v>0</v>
      </c>
    </row>
    <row r="95" spans="2:15" ht="17.25" thickBot="1" thickTop="1">
      <c r="B95" s="9" t="s">
        <v>348</v>
      </c>
      <c r="C95" s="19"/>
      <c r="D95" s="19"/>
      <c r="E95" s="35">
        <v>0</v>
      </c>
      <c r="F95" s="14"/>
      <c r="G95" s="14"/>
      <c r="H95" s="205">
        <v>1</v>
      </c>
      <c r="I95" s="14"/>
      <c r="J95" s="14"/>
      <c r="K95" s="17">
        <v>0</v>
      </c>
      <c r="L95" s="14"/>
      <c r="M95" s="1">
        <v>0</v>
      </c>
      <c r="N95" s="1">
        <v>0</v>
      </c>
      <c r="O95" s="203">
        <f t="shared" si="1"/>
        <v>1</v>
      </c>
    </row>
    <row r="96" spans="2:15" ht="17.25" thickBot="1" thickTop="1">
      <c r="B96" s="39" t="s">
        <v>10</v>
      </c>
      <c r="C96" s="64"/>
      <c r="D96" s="64"/>
      <c r="E96" s="64">
        <f>SUM(E81:E95)</f>
        <v>0</v>
      </c>
      <c r="F96" s="64"/>
      <c r="G96" s="64"/>
      <c r="H96" s="64">
        <f>SUM(H81:H95)</f>
        <v>11</v>
      </c>
      <c r="I96" s="64"/>
      <c r="J96" s="64"/>
      <c r="K96" s="64">
        <f>SUM(K81:K95)</f>
        <v>2</v>
      </c>
      <c r="L96" s="64"/>
      <c r="M96" s="64">
        <f>SUM(M81:M95)</f>
        <v>0</v>
      </c>
      <c r="N96" s="64">
        <f>SUM(N81:N95)</f>
        <v>0</v>
      </c>
      <c r="O96" s="203">
        <f t="shared" si="1"/>
        <v>13</v>
      </c>
    </row>
    <row r="97" ht="13.5" thickTop="1"/>
    <row r="100" spans="1:13" ht="12.75" customHeight="1" thickBo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55.5" customHeight="1">
      <c r="A101" s="34"/>
      <c r="B101" s="325" t="s">
        <v>257</v>
      </c>
      <c r="C101" s="326"/>
      <c r="D101" s="326"/>
      <c r="E101" s="326"/>
      <c r="F101" s="326"/>
      <c r="G101" s="326"/>
      <c r="H101" s="326"/>
      <c r="I101" s="326"/>
      <c r="J101" s="326"/>
      <c r="K101" s="327"/>
      <c r="L101" s="34"/>
      <c r="M101" s="34"/>
    </row>
    <row r="102" spans="2:11" ht="16.5" thickBot="1">
      <c r="B102" s="168" t="s">
        <v>65</v>
      </c>
      <c r="C102" s="170"/>
      <c r="D102" s="170"/>
      <c r="E102" s="170"/>
      <c r="F102" s="170"/>
      <c r="G102" s="170"/>
      <c r="H102" s="170"/>
      <c r="I102" s="170"/>
      <c r="J102" s="170"/>
      <c r="K102" s="171"/>
    </row>
    <row r="103" spans="2:11" ht="24.75" customHeight="1" thickBot="1">
      <c r="B103" s="415" t="s">
        <v>1</v>
      </c>
      <c r="C103" s="417" t="s">
        <v>32</v>
      </c>
      <c r="D103" s="418"/>
      <c r="E103" s="418"/>
      <c r="F103" s="418"/>
      <c r="G103" s="418"/>
      <c r="H103" s="418"/>
      <c r="I103" s="418"/>
      <c r="J103" s="418"/>
      <c r="K103" s="419"/>
    </row>
    <row r="104" spans="2:11" ht="17.25" thickBot="1" thickTop="1">
      <c r="B104" s="415"/>
      <c r="C104" s="342" t="s">
        <v>33</v>
      </c>
      <c r="D104" s="343"/>
      <c r="E104" s="344"/>
      <c r="F104" s="342" t="s">
        <v>35</v>
      </c>
      <c r="G104" s="343"/>
      <c r="H104" s="344"/>
      <c r="I104" s="342" t="s">
        <v>132</v>
      </c>
      <c r="J104" s="343"/>
      <c r="K104" s="344"/>
    </row>
    <row r="105" spans="2:11" ht="32.25" customHeight="1" thickBot="1">
      <c r="B105" s="415"/>
      <c r="C105" s="420" t="s">
        <v>240</v>
      </c>
      <c r="D105" s="421"/>
      <c r="E105" s="422"/>
      <c r="F105" s="312" t="s">
        <v>131</v>
      </c>
      <c r="G105" s="312"/>
      <c r="H105" s="313"/>
      <c r="I105" s="345" t="s">
        <v>133</v>
      </c>
      <c r="J105" s="312"/>
      <c r="K105" s="313"/>
    </row>
    <row r="106" spans="2:11" ht="16.5" thickBot="1">
      <c r="B106" s="416"/>
      <c r="C106" s="2">
        <v>2008</v>
      </c>
      <c r="D106" s="2">
        <v>2009</v>
      </c>
      <c r="E106" s="4">
        <v>2010</v>
      </c>
      <c r="F106" s="2">
        <v>2008</v>
      </c>
      <c r="G106" s="2">
        <v>2009</v>
      </c>
      <c r="H106" s="4">
        <v>2010</v>
      </c>
      <c r="I106" s="2">
        <v>2008</v>
      </c>
      <c r="J106" s="2">
        <v>2009</v>
      </c>
      <c r="K106" s="4">
        <v>2010</v>
      </c>
    </row>
    <row r="107" spans="2:11" ht="18.75" customHeight="1" thickBot="1" thickTop="1">
      <c r="B107" s="9" t="s">
        <v>335</v>
      </c>
      <c r="C107" s="14"/>
      <c r="D107" s="14"/>
      <c r="E107" s="14">
        <v>26</v>
      </c>
      <c r="F107" s="14"/>
      <c r="G107" s="14"/>
      <c r="H107" s="14">
        <v>25</v>
      </c>
      <c r="I107" s="14"/>
      <c r="J107" s="14"/>
      <c r="K107" s="14">
        <v>19</v>
      </c>
    </row>
    <row r="108" spans="2:11" ht="18" customHeight="1" thickBot="1" thickTop="1">
      <c r="B108" s="9" t="s">
        <v>336</v>
      </c>
      <c r="C108" s="14"/>
      <c r="D108" s="14"/>
      <c r="E108" s="14">
        <v>20</v>
      </c>
      <c r="F108" s="14"/>
      <c r="G108" s="14"/>
      <c r="H108" s="14">
        <v>14</v>
      </c>
      <c r="I108" s="14"/>
      <c r="J108" s="14"/>
      <c r="K108" s="14">
        <v>1</v>
      </c>
    </row>
    <row r="109" spans="2:11" ht="17.25" thickBot="1" thickTop="1">
      <c r="B109" s="9" t="s">
        <v>337</v>
      </c>
      <c r="C109" s="14"/>
      <c r="D109" s="14"/>
      <c r="E109" s="36">
        <v>3</v>
      </c>
      <c r="F109" s="14"/>
      <c r="G109" s="14"/>
      <c r="H109" s="88">
        <v>2</v>
      </c>
      <c r="I109" s="14"/>
      <c r="J109" s="14"/>
      <c r="K109" s="36">
        <v>2</v>
      </c>
    </row>
    <row r="110" spans="2:11" ht="17.25" thickBot="1" thickTop="1">
      <c r="B110" s="9" t="s">
        <v>338</v>
      </c>
      <c r="C110" s="14"/>
      <c r="D110" s="14"/>
      <c r="E110" s="88">
        <v>2</v>
      </c>
      <c r="F110" s="14"/>
      <c r="G110" s="14"/>
      <c r="H110" s="89">
        <v>3</v>
      </c>
      <c r="I110" s="14"/>
      <c r="J110" s="14"/>
      <c r="K110" s="88">
        <v>2</v>
      </c>
    </row>
    <row r="111" spans="2:11" ht="17.25" thickBot="1" thickTop="1">
      <c r="B111" s="9" t="s">
        <v>339</v>
      </c>
      <c r="C111" s="14"/>
      <c r="D111" s="14"/>
      <c r="E111" s="89">
        <v>4</v>
      </c>
      <c r="F111" s="14"/>
      <c r="G111" s="14"/>
      <c r="H111" s="89">
        <v>2</v>
      </c>
      <c r="I111" s="14"/>
      <c r="J111" s="14"/>
      <c r="K111" s="89">
        <v>1</v>
      </c>
    </row>
    <row r="112" spans="2:11" ht="17.25" thickBot="1" thickTop="1">
      <c r="B112" s="9" t="s">
        <v>340</v>
      </c>
      <c r="C112" s="14"/>
      <c r="D112" s="14"/>
      <c r="E112" s="89">
        <v>4</v>
      </c>
      <c r="F112" s="14"/>
      <c r="G112" s="14"/>
      <c r="H112" s="89">
        <v>1</v>
      </c>
      <c r="I112" s="14"/>
      <c r="J112" s="14"/>
      <c r="K112" s="89">
        <v>1</v>
      </c>
    </row>
    <row r="113" spans="2:11" ht="17.25" thickBot="1" thickTop="1">
      <c r="B113" s="9" t="s">
        <v>341</v>
      </c>
      <c r="C113" s="14"/>
      <c r="D113" s="14"/>
      <c r="E113" s="89">
        <v>4</v>
      </c>
      <c r="F113" s="14"/>
      <c r="G113" s="14"/>
      <c r="H113" s="89">
        <v>2</v>
      </c>
      <c r="I113" s="14"/>
      <c r="J113" s="14"/>
      <c r="K113" s="89">
        <v>1</v>
      </c>
    </row>
    <row r="114" spans="2:11" ht="17.25" thickBot="1" thickTop="1">
      <c r="B114" s="9" t="s">
        <v>342</v>
      </c>
      <c r="C114" s="14"/>
      <c r="D114" s="14"/>
      <c r="E114" s="89">
        <v>2</v>
      </c>
      <c r="F114" s="14"/>
      <c r="G114" s="14"/>
      <c r="H114" s="89">
        <v>1</v>
      </c>
      <c r="I114" s="14"/>
      <c r="J114" s="14"/>
      <c r="K114" s="89">
        <v>1</v>
      </c>
    </row>
    <row r="115" spans="2:11" ht="17.25" thickBot="1" thickTop="1">
      <c r="B115" s="9" t="s">
        <v>343</v>
      </c>
      <c r="C115" s="14"/>
      <c r="D115" s="14"/>
      <c r="E115" s="89">
        <v>2</v>
      </c>
      <c r="F115" s="14"/>
      <c r="G115" s="14"/>
      <c r="H115" s="89">
        <v>1</v>
      </c>
      <c r="I115" s="14"/>
      <c r="J115" s="14"/>
      <c r="K115" s="89">
        <v>1</v>
      </c>
    </row>
    <row r="116" spans="2:11" ht="17.25" thickBot="1" thickTop="1">
      <c r="B116" s="9" t="s">
        <v>344</v>
      </c>
      <c r="C116" s="14"/>
      <c r="D116" s="14"/>
      <c r="E116" s="89">
        <v>2</v>
      </c>
      <c r="F116" s="14"/>
      <c r="G116" s="14"/>
      <c r="H116" s="89">
        <v>1</v>
      </c>
      <c r="I116" s="14"/>
      <c r="J116" s="14"/>
      <c r="K116" s="89">
        <v>1</v>
      </c>
    </row>
    <row r="117" spans="2:11" ht="17.25" thickBot="1" thickTop="1">
      <c r="B117" s="9" t="s">
        <v>345</v>
      </c>
      <c r="C117" s="14"/>
      <c r="D117" s="14"/>
      <c r="E117" s="89">
        <v>2</v>
      </c>
      <c r="F117" s="14"/>
      <c r="G117" s="14"/>
      <c r="H117" s="89">
        <v>1</v>
      </c>
      <c r="I117" s="14"/>
      <c r="J117" s="14"/>
      <c r="K117" s="89">
        <v>1</v>
      </c>
    </row>
    <row r="118" spans="2:11" ht="17.25" thickBot="1" thickTop="1">
      <c r="B118" s="9" t="s">
        <v>346</v>
      </c>
      <c r="C118" s="14"/>
      <c r="D118" s="14"/>
      <c r="E118" s="89">
        <v>5</v>
      </c>
      <c r="F118" s="14"/>
      <c r="G118" s="14"/>
      <c r="H118" s="89">
        <v>4</v>
      </c>
      <c r="I118" s="14"/>
      <c r="J118" s="14"/>
      <c r="K118" s="89">
        <v>1</v>
      </c>
    </row>
    <row r="119" spans="2:11" ht="17.25" thickBot="1" thickTop="1">
      <c r="B119" s="9" t="s">
        <v>349</v>
      </c>
      <c r="C119" s="14"/>
      <c r="D119" s="14"/>
      <c r="E119" s="89">
        <v>3</v>
      </c>
      <c r="F119" s="14"/>
      <c r="G119" s="14"/>
      <c r="H119" s="89">
        <v>2</v>
      </c>
      <c r="I119" s="14"/>
      <c r="J119" s="14"/>
      <c r="K119" s="89">
        <v>1</v>
      </c>
    </row>
    <row r="120" spans="2:11" ht="17.25" thickBot="1" thickTop="1">
      <c r="B120" s="9" t="s">
        <v>347</v>
      </c>
      <c r="C120" s="14"/>
      <c r="D120" s="14"/>
      <c r="E120" s="89">
        <v>1</v>
      </c>
      <c r="F120" s="14"/>
      <c r="G120" s="14"/>
      <c r="H120" s="89">
        <v>0</v>
      </c>
      <c r="I120" s="14"/>
      <c r="J120" s="14"/>
      <c r="K120" s="89">
        <v>0</v>
      </c>
    </row>
    <row r="121" spans="2:11" ht="17.25" thickBot="1" thickTop="1">
      <c r="B121" s="9" t="s">
        <v>348</v>
      </c>
      <c r="C121" s="14"/>
      <c r="D121" s="14"/>
      <c r="E121" s="89">
        <v>1</v>
      </c>
      <c r="F121" s="14"/>
      <c r="G121" s="14"/>
      <c r="H121" s="89">
        <v>0</v>
      </c>
      <c r="I121" s="14"/>
      <c r="J121" s="14"/>
      <c r="K121" s="89">
        <v>0</v>
      </c>
    </row>
    <row r="122" spans="2:11" ht="17.25" thickBot="1" thickTop="1">
      <c r="B122" s="10" t="s">
        <v>10</v>
      </c>
      <c r="C122" s="62"/>
      <c r="D122" s="62"/>
      <c r="E122" s="62">
        <f>SUM(E107:E121)</f>
        <v>81</v>
      </c>
      <c r="F122" s="62"/>
      <c r="G122" s="62"/>
      <c r="H122" s="62">
        <f>SUM(H107:H121)</f>
        <v>59</v>
      </c>
      <c r="I122" s="62"/>
      <c r="J122" s="62"/>
      <c r="K122" s="62">
        <f>SUM(K107:K121)</f>
        <v>33</v>
      </c>
    </row>
    <row r="123" ht="16.5" thickTop="1">
      <c r="B123" s="22"/>
    </row>
    <row r="124" ht="15.75">
      <c r="B124" s="22"/>
    </row>
    <row r="125" ht="15.75">
      <c r="B125" s="22"/>
    </row>
    <row r="126" ht="16.5" thickBot="1">
      <c r="B126" s="22"/>
    </row>
    <row r="127" spans="1:17" ht="24.75" customHeight="1">
      <c r="A127" s="34"/>
      <c r="B127" s="319" t="s">
        <v>134</v>
      </c>
      <c r="C127" s="320"/>
      <c r="D127" s="320"/>
      <c r="E127" s="320"/>
      <c r="F127" s="320"/>
      <c r="G127" s="320"/>
      <c r="H127" s="320"/>
      <c r="I127" s="320"/>
      <c r="J127" s="320"/>
      <c r="K127" s="320"/>
      <c r="L127" s="320"/>
      <c r="M127" s="320"/>
      <c r="N127" s="320"/>
      <c r="O127" s="320"/>
      <c r="P127" s="320"/>
      <c r="Q127" s="321"/>
    </row>
    <row r="128" spans="2:17" ht="16.5" thickBot="1">
      <c r="B128" s="168" t="s">
        <v>73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1"/>
    </row>
    <row r="129" spans="2:17" ht="30.75" customHeight="1">
      <c r="B129" s="261" t="s">
        <v>1</v>
      </c>
      <c r="C129" s="423" t="s">
        <v>135</v>
      </c>
      <c r="D129" s="301"/>
      <c r="E129" s="302"/>
      <c r="F129" s="337" t="s">
        <v>42</v>
      </c>
      <c r="G129" s="301"/>
      <c r="H129" s="302"/>
      <c r="I129" s="337" t="s">
        <v>137</v>
      </c>
      <c r="J129" s="301"/>
      <c r="K129" s="302"/>
      <c r="L129" s="337" t="s">
        <v>138</v>
      </c>
      <c r="M129" s="301"/>
      <c r="N129" s="301"/>
      <c r="O129" s="328" t="s">
        <v>258</v>
      </c>
      <c r="P129" s="329"/>
      <c r="Q129" s="330"/>
    </row>
    <row r="130" spans="2:17" ht="16.5" thickBot="1">
      <c r="B130" s="261"/>
      <c r="C130" s="295" t="s">
        <v>136</v>
      </c>
      <c r="D130" s="300"/>
      <c r="E130" s="304"/>
      <c r="F130" s="303"/>
      <c r="G130" s="300"/>
      <c r="H130" s="304"/>
      <c r="I130" s="303"/>
      <c r="J130" s="300"/>
      <c r="K130" s="304"/>
      <c r="L130" s="303"/>
      <c r="M130" s="300"/>
      <c r="N130" s="301"/>
      <c r="O130" s="331"/>
      <c r="P130" s="332"/>
      <c r="Q130" s="333"/>
    </row>
    <row r="131" spans="2:17" ht="28.5" customHeight="1" thickBot="1" thickTop="1">
      <c r="B131" s="262"/>
      <c r="C131" s="2">
        <v>2008</v>
      </c>
      <c r="D131" s="2">
        <v>2009</v>
      </c>
      <c r="E131" s="3">
        <v>2010</v>
      </c>
      <c r="F131" s="2">
        <v>2008</v>
      </c>
      <c r="G131" s="2">
        <v>2009</v>
      </c>
      <c r="H131" s="3">
        <v>2010</v>
      </c>
      <c r="I131" s="2">
        <v>2008</v>
      </c>
      <c r="J131" s="2">
        <v>2009</v>
      </c>
      <c r="K131" s="3">
        <v>2010</v>
      </c>
      <c r="L131" s="2">
        <v>2008</v>
      </c>
      <c r="M131" s="81">
        <v>2009</v>
      </c>
      <c r="N131" s="70">
        <v>2010</v>
      </c>
      <c r="O131" s="2">
        <v>2008</v>
      </c>
      <c r="P131" s="81">
        <v>2009</v>
      </c>
      <c r="Q131" s="70">
        <v>2010</v>
      </c>
    </row>
    <row r="132" spans="2:17" ht="17.25" thickBot="1" thickTop="1">
      <c r="B132" s="9" t="s">
        <v>335</v>
      </c>
      <c r="C132" s="6"/>
      <c r="D132" s="6"/>
      <c r="E132" s="6">
        <v>11</v>
      </c>
      <c r="F132" s="6"/>
      <c r="G132" s="6"/>
      <c r="H132" s="6">
        <v>3</v>
      </c>
      <c r="I132" s="6"/>
      <c r="J132" s="6"/>
      <c r="K132" s="6">
        <v>5</v>
      </c>
      <c r="L132" s="6"/>
      <c r="M132" s="6"/>
      <c r="N132" s="118">
        <v>1</v>
      </c>
      <c r="O132" s="120"/>
      <c r="P132" s="71"/>
      <c r="Q132" s="119">
        <v>3</v>
      </c>
    </row>
    <row r="133" spans="2:17" ht="17.25" thickBot="1" thickTop="1">
      <c r="B133" s="9" t="s">
        <v>336</v>
      </c>
      <c r="C133" s="6"/>
      <c r="D133" s="6"/>
      <c r="E133" s="6">
        <v>3</v>
      </c>
      <c r="F133" s="6"/>
      <c r="G133" s="6"/>
      <c r="H133" s="6">
        <v>1</v>
      </c>
      <c r="I133" s="6"/>
      <c r="J133" s="6"/>
      <c r="K133" s="6">
        <v>5</v>
      </c>
      <c r="L133" s="6"/>
      <c r="M133" s="6"/>
      <c r="N133" s="118">
        <v>1</v>
      </c>
      <c r="O133" s="120"/>
      <c r="P133" s="71"/>
      <c r="Q133" s="71">
        <v>1</v>
      </c>
    </row>
    <row r="134" spans="2:17" ht="17.25" thickBot="1" thickTop="1">
      <c r="B134" s="9" t="s">
        <v>337</v>
      </c>
      <c r="C134" s="6"/>
      <c r="D134" s="6"/>
      <c r="E134" s="6">
        <v>3</v>
      </c>
      <c r="F134" s="6"/>
      <c r="G134" s="6"/>
      <c r="H134" s="6">
        <v>2</v>
      </c>
      <c r="I134" s="6"/>
      <c r="J134" s="6"/>
      <c r="K134" s="6">
        <v>0</v>
      </c>
      <c r="L134" s="6"/>
      <c r="M134" s="6"/>
      <c r="N134" s="118">
        <v>0</v>
      </c>
      <c r="O134" s="120"/>
      <c r="P134" s="71"/>
      <c r="Q134" s="71">
        <v>1</v>
      </c>
    </row>
    <row r="135" spans="2:17" ht="17.25" thickBot="1" thickTop="1">
      <c r="B135" s="9" t="s">
        <v>338</v>
      </c>
      <c r="C135" s="6"/>
      <c r="D135" s="6"/>
      <c r="E135" s="6">
        <v>2</v>
      </c>
      <c r="F135" s="6"/>
      <c r="G135" s="6"/>
      <c r="H135" s="6">
        <v>1</v>
      </c>
      <c r="I135" s="6"/>
      <c r="J135" s="6"/>
      <c r="K135" s="6">
        <v>0</v>
      </c>
      <c r="L135" s="6"/>
      <c r="M135" s="6"/>
      <c r="N135" s="118">
        <v>0</v>
      </c>
      <c r="O135" s="120"/>
      <c r="P135" s="71"/>
      <c r="Q135" s="71">
        <v>3</v>
      </c>
    </row>
    <row r="136" spans="2:17" ht="17.25" thickBot="1" thickTop="1">
      <c r="B136" s="9" t="s">
        <v>339</v>
      </c>
      <c r="C136" s="6"/>
      <c r="D136" s="6"/>
      <c r="E136" s="6">
        <v>3</v>
      </c>
      <c r="F136" s="6"/>
      <c r="G136" s="6"/>
      <c r="H136" s="6">
        <v>1</v>
      </c>
      <c r="I136" s="6"/>
      <c r="J136" s="6"/>
      <c r="K136" s="6">
        <v>0</v>
      </c>
      <c r="L136" s="6"/>
      <c r="M136" s="6"/>
      <c r="N136" s="118">
        <v>0</v>
      </c>
      <c r="O136" s="120"/>
      <c r="P136" s="71"/>
      <c r="Q136" s="71">
        <v>0</v>
      </c>
    </row>
    <row r="137" spans="2:17" ht="17.25" thickBot="1" thickTop="1">
      <c r="B137" s="9" t="s">
        <v>340</v>
      </c>
      <c r="C137" s="6"/>
      <c r="D137" s="6"/>
      <c r="E137" s="6">
        <v>3</v>
      </c>
      <c r="F137" s="6"/>
      <c r="G137" s="6"/>
      <c r="H137" s="6">
        <v>1</v>
      </c>
      <c r="I137" s="6"/>
      <c r="J137" s="6"/>
      <c r="K137" s="6">
        <v>0</v>
      </c>
      <c r="L137" s="6"/>
      <c r="M137" s="6"/>
      <c r="N137" s="118">
        <v>0</v>
      </c>
      <c r="O137" s="120"/>
      <c r="P137" s="71"/>
      <c r="Q137" s="71">
        <v>0</v>
      </c>
    </row>
    <row r="138" spans="2:17" ht="17.25" thickBot="1" thickTop="1">
      <c r="B138" s="9" t="s">
        <v>341</v>
      </c>
      <c r="C138" s="6"/>
      <c r="D138" s="6"/>
      <c r="E138" s="6">
        <v>2</v>
      </c>
      <c r="F138" s="6"/>
      <c r="G138" s="6"/>
      <c r="H138" s="6">
        <v>1</v>
      </c>
      <c r="I138" s="6"/>
      <c r="J138" s="6"/>
      <c r="K138" s="6">
        <v>0</v>
      </c>
      <c r="L138" s="6"/>
      <c r="M138" s="6"/>
      <c r="N138" s="118">
        <v>0</v>
      </c>
      <c r="O138" s="120"/>
      <c r="P138" s="71"/>
      <c r="Q138" s="71">
        <v>0</v>
      </c>
    </row>
    <row r="139" spans="2:17" ht="17.25" thickBot="1" thickTop="1">
      <c r="B139" s="9" t="s">
        <v>342</v>
      </c>
      <c r="C139" s="6"/>
      <c r="D139" s="6"/>
      <c r="E139" s="6">
        <v>3</v>
      </c>
      <c r="F139" s="6"/>
      <c r="G139" s="6"/>
      <c r="H139" s="6">
        <v>1</v>
      </c>
      <c r="I139" s="6"/>
      <c r="J139" s="6"/>
      <c r="K139" s="6">
        <v>0</v>
      </c>
      <c r="L139" s="6"/>
      <c r="M139" s="6"/>
      <c r="N139" s="118">
        <v>0</v>
      </c>
      <c r="O139" s="120"/>
      <c r="P139" s="71"/>
      <c r="Q139" s="71">
        <v>0</v>
      </c>
    </row>
    <row r="140" spans="2:17" ht="17.25" thickBot="1" thickTop="1">
      <c r="B140" s="9" t="s">
        <v>343</v>
      </c>
      <c r="C140" s="6"/>
      <c r="D140" s="6"/>
      <c r="E140" s="6">
        <v>2</v>
      </c>
      <c r="F140" s="6"/>
      <c r="G140" s="6"/>
      <c r="H140" s="6">
        <v>1</v>
      </c>
      <c r="I140" s="6"/>
      <c r="J140" s="6"/>
      <c r="K140" s="6">
        <v>0</v>
      </c>
      <c r="L140" s="6"/>
      <c r="M140" s="6"/>
      <c r="N140" s="118">
        <v>0</v>
      </c>
      <c r="O140" s="120"/>
      <c r="P140" s="71"/>
      <c r="Q140" s="71">
        <v>0</v>
      </c>
    </row>
    <row r="141" spans="2:17" ht="17.25" thickBot="1" thickTop="1">
      <c r="B141" s="9" t="s">
        <v>344</v>
      </c>
      <c r="C141" s="6"/>
      <c r="D141" s="6"/>
      <c r="E141" s="6">
        <v>2</v>
      </c>
      <c r="F141" s="6"/>
      <c r="G141" s="6"/>
      <c r="H141" s="6">
        <v>1</v>
      </c>
      <c r="I141" s="6"/>
      <c r="J141" s="6"/>
      <c r="K141" s="6">
        <v>0</v>
      </c>
      <c r="L141" s="6"/>
      <c r="M141" s="6"/>
      <c r="N141" s="118">
        <v>0</v>
      </c>
      <c r="O141" s="120"/>
      <c r="P141" s="71"/>
      <c r="Q141" s="71">
        <v>0</v>
      </c>
    </row>
    <row r="142" spans="2:17" ht="17.25" thickBot="1" thickTop="1">
      <c r="B142" s="9" t="s">
        <v>345</v>
      </c>
      <c r="C142" s="6"/>
      <c r="D142" s="6"/>
      <c r="E142" s="6">
        <v>1</v>
      </c>
      <c r="F142" s="6"/>
      <c r="G142" s="6"/>
      <c r="H142" s="6">
        <v>1</v>
      </c>
      <c r="I142" s="6"/>
      <c r="J142" s="6"/>
      <c r="K142" s="6">
        <v>0</v>
      </c>
      <c r="L142" s="6"/>
      <c r="M142" s="6"/>
      <c r="N142" s="118">
        <v>0</v>
      </c>
      <c r="O142" s="120"/>
      <c r="P142" s="71"/>
      <c r="Q142" s="71">
        <v>0</v>
      </c>
    </row>
    <row r="143" spans="2:17" ht="17.25" thickBot="1" thickTop="1">
      <c r="B143" s="9" t="s">
        <v>346</v>
      </c>
      <c r="C143" s="6"/>
      <c r="D143" s="6"/>
      <c r="E143" s="6">
        <v>2</v>
      </c>
      <c r="F143" s="6"/>
      <c r="G143" s="6"/>
      <c r="H143" s="6">
        <v>1</v>
      </c>
      <c r="I143" s="6"/>
      <c r="J143" s="6"/>
      <c r="K143" s="6">
        <v>1</v>
      </c>
      <c r="L143" s="6"/>
      <c r="M143" s="6"/>
      <c r="N143" s="118">
        <v>0</v>
      </c>
      <c r="O143" s="120"/>
      <c r="P143" s="71"/>
      <c r="Q143" s="71">
        <v>2</v>
      </c>
    </row>
    <row r="144" spans="2:17" ht="17.25" thickBot="1" thickTop="1">
      <c r="B144" s="9" t="s">
        <v>349</v>
      </c>
      <c r="C144" s="6"/>
      <c r="D144" s="6"/>
      <c r="E144" s="6">
        <v>1</v>
      </c>
      <c r="F144" s="6"/>
      <c r="G144" s="6"/>
      <c r="H144" s="6">
        <v>1</v>
      </c>
      <c r="I144" s="6"/>
      <c r="J144" s="6"/>
      <c r="K144" s="6">
        <v>0</v>
      </c>
      <c r="L144" s="6"/>
      <c r="M144" s="6"/>
      <c r="N144" s="118">
        <v>0</v>
      </c>
      <c r="O144" s="120"/>
      <c r="P144" s="71"/>
      <c r="Q144" s="71">
        <v>1</v>
      </c>
    </row>
    <row r="145" spans="2:17" ht="17.25" thickBot="1" thickTop="1">
      <c r="B145" s="9" t="s">
        <v>347</v>
      </c>
      <c r="C145" s="6"/>
      <c r="D145" s="6"/>
      <c r="E145" s="6">
        <v>1</v>
      </c>
      <c r="F145" s="6"/>
      <c r="G145" s="6"/>
      <c r="H145" s="6">
        <v>1</v>
      </c>
      <c r="I145" s="6"/>
      <c r="J145" s="6"/>
      <c r="K145" s="6">
        <v>0</v>
      </c>
      <c r="L145" s="6"/>
      <c r="M145" s="6"/>
      <c r="N145" s="118">
        <v>0</v>
      </c>
      <c r="O145" s="120"/>
      <c r="P145" s="71"/>
      <c r="Q145" s="71">
        <v>0</v>
      </c>
    </row>
    <row r="146" spans="2:17" ht="17.25" thickBot="1" thickTop="1">
      <c r="B146" s="9" t="s">
        <v>348</v>
      </c>
      <c r="C146" s="6"/>
      <c r="D146" s="6"/>
      <c r="E146" s="6">
        <v>1</v>
      </c>
      <c r="F146" s="6"/>
      <c r="G146" s="6"/>
      <c r="H146" s="6">
        <v>0</v>
      </c>
      <c r="I146" s="6"/>
      <c r="J146" s="6"/>
      <c r="K146" s="6">
        <v>0</v>
      </c>
      <c r="L146" s="6"/>
      <c r="M146" s="6"/>
      <c r="N146" s="118">
        <v>0</v>
      </c>
      <c r="O146" s="120"/>
      <c r="P146" s="71"/>
      <c r="Q146" s="71">
        <v>0</v>
      </c>
    </row>
    <row r="147" spans="2:17" ht="17.25" thickBot="1" thickTop="1">
      <c r="B147" s="111" t="s">
        <v>10</v>
      </c>
      <c r="C147" s="61"/>
      <c r="D147" s="61"/>
      <c r="E147" s="61">
        <f>SUM(E132:E146)</f>
        <v>40</v>
      </c>
      <c r="F147" s="61"/>
      <c r="G147" s="61"/>
      <c r="H147" s="61">
        <f>SUM(H132:H146)</f>
        <v>17</v>
      </c>
      <c r="I147" s="61"/>
      <c r="J147" s="61"/>
      <c r="K147" s="61">
        <f>SUM(K132:K146)</f>
        <v>11</v>
      </c>
      <c r="L147" s="61"/>
      <c r="M147" s="61"/>
      <c r="N147" s="61">
        <f>SUM(N132:N146)</f>
        <v>2</v>
      </c>
      <c r="O147" s="121"/>
      <c r="P147" s="122"/>
      <c r="Q147" s="61">
        <f>SUM(Q132:Q146)</f>
        <v>11</v>
      </c>
    </row>
    <row r="148" ht="13.5" thickTop="1"/>
    <row r="150" spans="1:13" ht="12.75" customHeight="1">
      <c r="A150" s="434"/>
      <c r="B150" s="434"/>
      <c r="C150" s="434"/>
      <c r="D150" s="434"/>
      <c r="E150" s="434"/>
      <c r="F150" s="434"/>
      <c r="G150" s="434"/>
      <c r="H150" s="434"/>
      <c r="I150" s="434"/>
      <c r="J150" s="434"/>
      <c r="K150" s="434"/>
      <c r="L150" s="434"/>
      <c r="M150" s="434"/>
    </row>
    <row r="151" ht="16.5" thickBot="1">
      <c r="B151" s="11" t="s">
        <v>90</v>
      </c>
    </row>
    <row r="152" spans="2:20" ht="30.75" customHeight="1" thickBot="1" thickTop="1">
      <c r="B152" s="442" t="s">
        <v>1</v>
      </c>
      <c r="C152" s="443" t="s">
        <v>20</v>
      </c>
      <c r="D152" s="444"/>
      <c r="E152" s="444"/>
      <c r="F152" s="444"/>
      <c r="G152" s="444"/>
      <c r="H152" s="444"/>
      <c r="I152" s="444"/>
      <c r="J152" s="444"/>
      <c r="K152" s="445"/>
      <c r="L152" s="446" t="s">
        <v>21</v>
      </c>
      <c r="M152" s="444"/>
      <c r="N152" s="444"/>
      <c r="O152" s="444"/>
      <c r="P152" s="444"/>
      <c r="Q152" s="444"/>
      <c r="R152" s="444"/>
      <c r="S152" s="444"/>
      <c r="T152" s="447"/>
    </row>
    <row r="153" spans="2:20" ht="47.25" customHeight="1" thickBot="1" thickTop="1">
      <c r="B153" s="370"/>
      <c r="C153" s="424" t="s">
        <v>22</v>
      </c>
      <c r="D153" s="425"/>
      <c r="E153" s="426"/>
      <c r="F153" s="427" t="s">
        <v>247</v>
      </c>
      <c r="G153" s="428"/>
      <c r="H153" s="429"/>
      <c r="I153" s="427" t="s">
        <v>23</v>
      </c>
      <c r="J153" s="428"/>
      <c r="K153" s="430"/>
      <c r="L153" s="431" t="s">
        <v>22</v>
      </c>
      <c r="M153" s="432"/>
      <c r="N153" s="433"/>
      <c r="O153" s="427" t="s">
        <v>247</v>
      </c>
      <c r="P153" s="428"/>
      <c r="Q153" s="429"/>
      <c r="R153" s="427" t="s">
        <v>23</v>
      </c>
      <c r="S153" s="428"/>
      <c r="T153" s="429"/>
    </row>
    <row r="154" spans="2:20" ht="17.25" thickBot="1" thickTop="1">
      <c r="B154" s="371"/>
      <c r="C154" s="2">
        <v>2008</v>
      </c>
      <c r="D154" s="2">
        <v>2009</v>
      </c>
      <c r="E154" s="4">
        <v>2010</v>
      </c>
      <c r="F154" s="2">
        <v>2008</v>
      </c>
      <c r="G154" s="2">
        <v>2009</v>
      </c>
      <c r="H154" s="4">
        <v>2010</v>
      </c>
      <c r="I154" s="2">
        <v>2008</v>
      </c>
      <c r="J154" s="2">
        <v>2009</v>
      </c>
      <c r="K154" s="4">
        <v>2010</v>
      </c>
      <c r="L154" s="2">
        <v>2008</v>
      </c>
      <c r="M154" s="2">
        <v>2009</v>
      </c>
      <c r="N154" s="4">
        <v>2010</v>
      </c>
      <c r="O154" s="2">
        <v>2008</v>
      </c>
      <c r="P154" s="2">
        <v>2009</v>
      </c>
      <c r="Q154" s="4">
        <v>2010</v>
      </c>
      <c r="R154" s="2">
        <v>2008</v>
      </c>
      <c r="S154" s="2">
        <v>2009</v>
      </c>
      <c r="T154" s="4">
        <v>2010</v>
      </c>
    </row>
    <row r="155" spans="2:20" ht="17.25" thickBot="1" thickTop="1">
      <c r="B155" s="9" t="s">
        <v>335</v>
      </c>
      <c r="C155" s="14"/>
      <c r="D155" s="14"/>
      <c r="E155" s="196">
        <v>24</v>
      </c>
      <c r="F155" s="14"/>
      <c r="G155" s="14"/>
      <c r="H155" s="1">
        <v>24</v>
      </c>
      <c r="I155" s="14"/>
      <c r="J155" s="14"/>
      <c r="K155" s="207">
        <v>19</v>
      </c>
      <c r="L155" s="14"/>
      <c r="M155" s="14"/>
      <c r="N155" s="196">
        <v>5</v>
      </c>
      <c r="O155" s="14"/>
      <c r="P155" s="14"/>
      <c r="Q155" s="196">
        <v>5</v>
      </c>
      <c r="R155" s="14"/>
      <c r="S155" s="14"/>
      <c r="T155" s="211">
        <v>1</v>
      </c>
    </row>
    <row r="156" spans="2:20" ht="17.25" thickBot="1" thickTop="1">
      <c r="B156" s="9" t="s">
        <v>336</v>
      </c>
      <c r="C156" s="14"/>
      <c r="D156" s="14"/>
      <c r="E156" s="196">
        <v>18</v>
      </c>
      <c r="F156" s="14"/>
      <c r="G156" s="14"/>
      <c r="H156" s="1">
        <v>15</v>
      </c>
      <c r="I156" s="14"/>
      <c r="J156" s="14"/>
      <c r="K156" s="207">
        <v>9</v>
      </c>
      <c r="L156" s="14"/>
      <c r="M156" s="14"/>
      <c r="N156" s="196">
        <v>4</v>
      </c>
      <c r="O156" s="14"/>
      <c r="P156" s="14"/>
      <c r="Q156" s="196">
        <v>4</v>
      </c>
      <c r="R156" s="14"/>
      <c r="S156" s="14"/>
      <c r="T156" s="211">
        <v>1</v>
      </c>
    </row>
    <row r="157" spans="2:20" ht="17.25" thickBot="1" thickTop="1">
      <c r="B157" s="9" t="s">
        <v>337</v>
      </c>
      <c r="C157" s="14"/>
      <c r="D157" s="14"/>
      <c r="E157" s="196">
        <v>2</v>
      </c>
      <c r="F157" s="14"/>
      <c r="G157" s="14"/>
      <c r="H157" s="1">
        <v>2</v>
      </c>
      <c r="I157" s="14"/>
      <c r="J157" s="14"/>
      <c r="K157" s="207">
        <v>2</v>
      </c>
      <c r="L157" s="14"/>
      <c r="M157" s="14"/>
      <c r="N157" s="196">
        <v>1</v>
      </c>
      <c r="O157" s="14"/>
      <c r="P157" s="14"/>
      <c r="Q157" s="196">
        <v>1</v>
      </c>
      <c r="R157" s="14"/>
      <c r="S157" s="14"/>
      <c r="T157" s="211">
        <v>1</v>
      </c>
    </row>
    <row r="158" spans="2:20" ht="17.25" thickBot="1" thickTop="1">
      <c r="B158" s="9" t="s">
        <v>338</v>
      </c>
      <c r="C158" s="14"/>
      <c r="D158" s="14"/>
      <c r="E158" s="196">
        <v>3</v>
      </c>
      <c r="F158" s="14"/>
      <c r="G158" s="14"/>
      <c r="H158" s="1">
        <v>2</v>
      </c>
      <c r="I158" s="14"/>
      <c r="J158" s="14"/>
      <c r="K158" s="207">
        <v>2</v>
      </c>
      <c r="L158" s="14"/>
      <c r="M158" s="14"/>
      <c r="N158" s="196">
        <v>1</v>
      </c>
      <c r="O158" s="14"/>
      <c r="P158" s="14"/>
      <c r="Q158" s="196">
        <v>1</v>
      </c>
      <c r="R158" s="14"/>
      <c r="S158" s="14"/>
      <c r="T158" s="211">
        <v>1</v>
      </c>
    </row>
    <row r="159" spans="2:20" ht="17.25" thickBot="1" thickTop="1">
      <c r="B159" s="9" t="s">
        <v>339</v>
      </c>
      <c r="C159" s="14"/>
      <c r="D159" s="14"/>
      <c r="E159" s="196">
        <v>3</v>
      </c>
      <c r="F159" s="14"/>
      <c r="G159" s="14"/>
      <c r="H159" s="1">
        <v>2</v>
      </c>
      <c r="I159" s="14"/>
      <c r="J159" s="14"/>
      <c r="K159" s="207">
        <v>2</v>
      </c>
      <c r="L159" s="14"/>
      <c r="M159" s="14"/>
      <c r="N159" s="196">
        <v>1</v>
      </c>
      <c r="O159" s="14"/>
      <c r="P159" s="14"/>
      <c r="Q159" s="196">
        <v>1</v>
      </c>
      <c r="R159" s="14"/>
      <c r="S159" s="14"/>
      <c r="T159" s="211">
        <v>1</v>
      </c>
    </row>
    <row r="160" spans="2:20" ht="17.25" thickBot="1" thickTop="1">
      <c r="B160" s="9" t="s">
        <v>340</v>
      </c>
      <c r="C160" s="14"/>
      <c r="D160" s="14"/>
      <c r="E160" s="196">
        <v>3</v>
      </c>
      <c r="F160" s="14"/>
      <c r="G160" s="14"/>
      <c r="H160" s="1">
        <v>2</v>
      </c>
      <c r="I160" s="14"/>
      <c r="J160" s="14"/>
      <c r="K160" s="207">
        <v>1</v>
      </c>
      <c r="L160" s="14"/>
      <c r="M160" s="14"/>
      <c r="N160" s="196">
        <v>1</v>
      </c>
      <c r="O160" s="14"/>
      <c r="P160" s="14"/>
      <c r="Q160" s="196">
        <v>1</v>
      </c>
      <c r="R160" s="14"/>
      <c r="S160" s="14"/>
      <c r="T160" s="211">
        <v>1</v>
      </c>
    </row>
    <row r="161" spans="2:20" ht="17.25" thickBot="1" thickTop="1">
      <c r="B161" s="9" t="s">
        <v>341</v>
      </c>
      <c r="C161" s="14"/>
      <c r="D161" s="14"/>
      <c r="E161" s="196">
        <v>3</v>
      </c>
      <c r="F161" s="14"/>
      <c r="G161" s="14"/>
      <c r="H161" s="1">
        <v>2</v>
      </c>
      <c r="I161" s="14"/>
      <c r="J161" s="14"/>
      <c r="K161" s="207">
        <v>1</v>
      </c>
      <c r="L161" s="14"/>
      <c r="M161" s="14"/>
      <c r="N161" s="196">
        <v>1</v>
      </c>
      <c r="O161" s="14"/>
      <c r="P161" s="14"/>
      <c r="Q161" s="196">
        <v>1</v>
      </c>
      <c r="R161" s="14"/>
      <c r="S161" s="14"/>
      <c r="T161" s="211">
        <v>1</v>
      </c>
    </row>
    <row r="162" spans="2:20" ht="17.25" thickBot="1" thickTop="1">
      <c r="B162" s="9" t="s">
        <v>342</v>
      </c>
      <c r="C162" s="14"/>
      <c r="D162" s="14"/>
      <c r="E162" s="196">
        <v>2</v>
      </c>
      <c r="F162" s="14"/>
      <c r="G162" s="14"/>
      <c r="H162" s="1">
        <v>1</v>
      </c>
      <c r="I162" s="14"/>
      <c r="J162" s="14"/>
      <c r="K162" s="207">
        <v>1</v>
      </c>
      <c r="L162" s="14"/>
      <c r="M162" s="14"/>
      <c r="N162" s="196">
        <v>1</v>
      </c>
      <c r="O162" s="14"/>
      <c r="P162" s="14"/>
      <c r="Q162" s="196">
        <v>1</v>
      </c>
      <c r="R162" s="14"/>
      <c r="S162" s="14"/>
      <c r="T162" s="211">
        <v>1</v>
      </c>
    </row>
    <row r="163" spans="2:20" ht="17.25" thickBot="1" thickTop="1">
      <c r="B163" s="9" t="s">
        <v>343</v>
      </c>
      <c r="C163" s="14"/>
      <c r="D163" s="14"/>
      <c r="E163" s="196">
        <v>2</v>
      </c>
      <c r="F163" s="14"/>
      <c r="G163" s="14"/>
      <c r="H163" s="1">
        <v>1</v>
      </c>
      <c r="I163" s="14"/>
      <c r="J163" s="14"/>
      <c r="K163" s="207">
        <v>2</v>
      </c>
      <c r="L163" s="14"/>
      <c r="M163" s="14"/>
      <c r="N163" s="196">
        <v>1</v>
      </c>
      <c r="O163" s="14"/>
      <c r="P163" s="14"/>
      <c r="Q163" s="196">
        <v>1</v>
      </c>
      <c r="R163" s="14"/>
      <c r="S163" s="14"/>
      <c r="T163" s="211">
        <v>1</v>
      </c>
    </row>
    <row r="164" spans="2:20" ht="17.25" thickBot="1" thickTop="1">
      <c r="B164" s="9" t="s">
        <v>344</v>
      </c>
      <c r="C164" s="14"/>
      <c r="D164" s="14"/>
      <c r="E164" s="196">
        <v>2</v>
      </c>
      <c r="F164" s="14"/>
      <c r="G164" s="14"/>
      <c r="H164" s="1">
        <v>1</v>
      </c>
      <c r="I164" s="14"/>
      <c r="J164" s="14"/>
      <c r="K164" s="207">
        <v>2</v>
      </c>
      <c r="L164" s="14"/>
      <c r="M164" s="14"/>
      <c r="N164" s="196">
        <v>1</v>
      </c>
      <c r="O164" s="14"/>
      <c r="P164" s="14"/>
      <c r="Q164" s="196">
        <v>1</v>
      </c>
      <c r="R164" s="14"/>
      <c r="S164" s="14"/>
      <c r="T164" s="211">
        <v>1</v>
      </c>
    </row>
    <row r="165" spans="2:20" ht="17.25" thickBot="1" thickTop="1">
      <c r="B165" s="9" t="s">
        <v>345</v>
      </c>
      <c r="C165" s="14"/>
      <c r="D165" s="14"/>
      <c r="E165" s="196">
        <v>1</v>
      </c>
      <c r="F165" s="14"/>
      <c r="G165" s="14"/>
      <c r="H165" s="1">
        <v>0</v>
      </c>
      <c r="I165" s="14"/>
      <c r="J165" s="14"/>
      <c r="K165" s="207">
        <v>1</v>
      </c>
      <c r="L165" s="14"/>
      <c r="M165" s="14"/>
      <c r="N165" s="196">
        <v>1</v>
      </c>
      <c r="O165" s="14"/>
      <c r="P165" s="14"/>
      <c r="Q165" s="196">
        <v>1</v>
      </c>
      <c r="R165" s="14"/>
      <c r="S165" s="14"/>
      <c r="T165" s="211">
        <v>1</v>
      </c>
    </row>
    <row r="166" spans="2:20" ht="17.25" thickBot="1" thickTop="1">
      <c r="B166" s="9" t="s">
        <v>346</v>
      </c>
      <c r="C166" s="14"/>
      <c r="D166" s="14"/>
      <c r="E166" s="196">
        <v>5</v>
      </c>
      <c r="F166" s="14"/>
      <c r="G166" s="14"/>
      <c r="H166" s="1">
        <v>4</v>
      </c>
      <c r="I166" s="14"/>
      <c r="J166" s="14"/>
      <c r="K166" s="207">
        <v>4</v>
      </c>
      <c r="L166" s="14"/>
      <c r="M166" s="14"/>
      <c r="N166" s="196">
        <v>1</v>
      </c>
      <c r="O166" s="14"/>
      <c r="P166" s="14"/>
      <c r="Q166" s="196">
        <v>1</v>
      </c>
      <c r="R166" s="14"/>
      <c r="S166" s="14"/>
      <c r="T166" s="211">
        <v>1</v>
      </c>
    </row>
    <row r="167" spans="2:20" ht="17.25" thickBot="1" thickTop="1">
      <c r="B167" s="9" t="s">
        <v>349</v>
      </c>
      <c r="C167" s="14"/>
      <c r="D167" s="14"/>
      <c r="E167" s="196">
        <v>2</v>
      </c>
      <c r="F167" s="14"/>
      <c r="G167" s="14"/>
      <c r="H167" s="1">
        <v>1</v>
      </c>
      <c r="I167" s="14"/>
      <c r="J167" s="14"/>
      <c r="K167" s="207">
        <v>1</v>
      </c>
      <c r="L167" s="14"/>
      <c r="M167" s="14"/>
      <c r="N167" s="196">
        <v>1</v>
      </c>
      <c r="O167" s="14"/>
      <c r="P167" s="14"/>
      <c r="Q167" s="196">
        <v>1</v>
      </c>
      <c r="R167" s="14"/>
      <c r="S167" s="14"/>
      <c r="T167" s="211">
        <v>1</v>
      </c>
    </row>
    <row r="168" spans="2:20" ht="17.25" thickBot="1" thickTop="1">
      <c r="B168" s="9" t="s">
        <v>347</v>
      </c>
      <c r="C168" s="14"/>
      <c r="D168" s="14"/>
      <c r="E168" s="196">
        <v>1</v>
      </c>
      <c r="F168" s="14"/>
      <c r="G168" s="14"/>
      <c r="H168" s="1">
        <v>1</v>
      </c>
      <c r="I168" s="14"/>
      <c r="J168" s="14"/>
      <c r="K168" s="207">
        <v>1</v>
      </c>
      <c r="L168" s="14"/>
      <c r="M168" s="14"/>
      <c r="N168" s="196">
        <v>0</v>
      </c>
      <c r="O168" s="14"/>
      <c r="P168" s="14"/>
      <c r="Q168" s="196">
        <v>0</v>
      </c>
      <c r="R168" s="14"/>
      <c r="S168" s="14"/>
      <c r="T168" s="211">
        <v>0</v>
      </c>
    </row>
    <row r="169" spans="2:20" ht="17.25" thickBot="1" thickTop="1">
      <c r="B169" s="9" t="s">
        <v>348</v>
      </c>
      <c r="C169" s="14"/>
      <c r="D169" s="14"/>
      <c r="E169" s="196">
        <v>0</v>
      </c>
      <c r="F169" s="14"/>
      <c r="G169" s="14"/>
      <c r="H169" s="1">
        <v>0</v>
      </c>
      <c r="I169" s="14"/>
      <c r="J169" s="14"/>
      <c r="K169" s="207">
        <v>0</v>
      </c>
      <c r="L169" s="14"/>
      <c r="M169" s="14"/>
      <c r="N169" s="196">
        <v>1</v>
      </c>
      <c r="O169" s="14"/>
      <c r="P169" s="14"/>
      <c r="Q169" s="196">
        <v>11</v>
      </c>
      <c r="R169" s="14"/>
      <c r="S169" s="14"/>
      <c r="T169" s="211">
        <v>1</v>
      </c>
    </row>
    <row r="170" spans="2:20" ht="17.25" thickBot="1" thickTop="1">
      <c r="B170" s="111" t="s">
        <v>10</v>
      </c>
      <c r="C170" s="62"/>
      <c r="D170" s="62"/>
      <c r="E170" s="195">
        <f>SUM(E155:E169)</f>
        <v>71</v>
      </c>
      <c r="F170" s="62"/>
      <c r="G170" s="62"/>
      <c r="H170" s="195">
        <f>SUM(H155:H169)</f>
        <v>58</v>
      </c>
      <c r="I170" s="62"/>
      <c r="J170" s="62"/>
      <c r="K170" s="195">
        <f>SUM(K155:K169)</f>
        <v>48</v>
      </c>
      <c r="L170" s="62"/>
      <c r="M170" s="62"/>
      <c r="N170" s="195">
        <f>SUM(N155:N169)</f>
        <v>21</v>
      </c>
      <c r="O170" s="62"/>
      <c r="P170" s="62"/>
      <c r="Q170" s="195">
        <f>SUM(Q155:Q169)</f>
        <v>31</v>
      </c>
      <c r="R170" s="62"/>
      <c r="S170" s="62"/>
      <c r="T170" s="195">
        <f>SUM(T155:T169)</f>
        <v>14</v>
      </c>
    </row>
    <row r="171" ht="17.25" thickBot="1" thickTop="1">
      <c r="B171" s="40"/>
    </row>
    <row r="172" spans="1:17" ht="30.75" customHeight="1">
      <c r="A172" s="34"/>
      <c r="B172" s="349" t="s">
        <v>24</v>
      </c>
      <c r="C172" s="350"/>
      <c r="D172" s="350"/>
      <c r="E172" s="350"/>
      <c r="F172" s="350"/>
      <c r="G172" s="350"/>
      <c r="H172" s="350"/>
      <c r="I172" s="350"/>
      <c r="J172" s="350"/>
      <c r="K172" s="350"/>
      <c r="L172" s="350"/>
      <c r="M172" s="350"/>
      <c r="N172" s="350"/>
      <c r="O172" s="350"/>
      <c r="P172" s="350"/>
      <c r="Q172" s="351"/>
    </row>
    <row r="173" spans="2:17" ht="16.5" thickBot="1">
      <c r="B173" s="168" t="s">
        <v>98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1"/>
    </row>
    <row r="174" spans="2:17" ht="94.5" customHeight="1" thickBot="1">
      <c r="B174" s="435" t="s">
        <v>1</v>
      </c>
      <c r="C174" s="437" t="s">
        <v>26</v>
      </c>
      <c r="D174" s="438"/>
      <c r="E174" s="439"/>
      <c r="F174" s="260" t="s">
        <v>27</v>
      </c>
      <c r="G174" s="259"/>
      <c r="H174" s="440"/>
      <c r="I174" s="441" t="s">
        <v>248</v>
      </c>
      <c r="J174" s="259"/>
      <c r="K174" s="258"/>
      <c r="L174" s="279" t="s">
        <v>28</v>
      </c>
      <c r="M174" s="259"/>
      <c r="N174" s="258"/>
      <c r="O174" s="279" t="s">
        <v>249</v>
      </c>
      <c r="P174" s="259"/>
      <c r="Q174" s="453"/>
    </row>
    <row r="175" spans="2:17" ht="16.5" thickBot="1">
      <c r="B175" s="436"/>
      <c r="C175" s="19">
        <v>2008</v>
      </c>
      <c r="D175" s="19">
        <v>2009</v>
      </c>
      <c r="E175" s="4">
        <v>2010</v>
      </c>
      <c r="F175" s="19">
        <v>2008</v>
      </c>
      <c r="G175" s="19">
        <v>2009</v>
      </c>
      <c r="H175" s="4">
        <v>2010</v>
      </c>
      <c r="I175" s="19">
        <v>2008</v>
      </c>
      <c r="J175" s="19">
        <v>2009</v>
      </c>
      <c r="K175" s="4">
        <v>2010</v>
      </c>
      <c r="L175" s="19">
        <v>2008</v>
      </c>
      <c r="M175" s="19">
        <v>2009</v>
      </c>
      <c r="N175" s="4">
        <v>2010</v>
      </c>
      <c r="O175" s="19">
        <v>2008</v>
      </c>
      <c r="P175" s="19">
        <v>2009</v>
      </c>
      <c r="Q175" s="4">
        <v>2010</v>
      </c>
    </row>
    <row r="176" spans="2:17" ht="17.25" thickBot="1" thickTop="1">
      <c r="B176" s="9" t="s">
        <v>335</v>
      </c>
      <c r="C176" s="41"/>
      <c r="D176" s="41"/>
      <c r="E176" s="42">
        <v>349</v>
      </c>
      <c r="F176" s="6"/>
      <c r="G176" s="6"/>
      <c r="H176" s="6">
        <v>12</v>
      </c>
      <c r="I176" s="6"/>
      <c r="J176" s="6"/>
      <c r="K176" s="7">
        <v>12</v>
      </c>
      <c r="L176" s="6"/>
      <c r="M176" s="6"/>
      <c r="N176" s="7">
        <v>15</v>
      </c>
      <c r="O176" s="6"/>
      <c r="P176" s="6"/>
      <c r="Q176" s="8">
        <v>15</v>
      </c>
    </row>
    <row r="177" spans="2:17" ht="17.25" thickBot="1" thickTop="1">
      <c r="B177" s="9" t="s">
        <v>336</v>
      </c>
      <c r="C177" s="41"/>
      <c r="D177" s="41"/>
      <c r="E177" s="42">
        <v>132</v>
      </c>
      <c r="F177" s="6"/>
      <c r="G177" s="6"/>
      <c r="H177" s="6">
        <v>6</v>
      </c>
      <c r="I177" s="6"/>
      <c r="J177" s="6"/>
      <c r="K177" s="7">
        <v>6.9</v>
      </c>
      <c r="L177" s="6"/>
      <c r="M177" s="6"/>
      <c r="N177" s="7">
        <v>8.25</v>
      </c>
      <c r="O177" s="6"/>
      <c r="P177" s="6"/>
      <c r="Q177" s="8">
        <v>8.25</v>
      </c>
    </row>
    <row r="178" spans="2:17" ht="17.25" thickBot="1" thickTop="1">
      <c r="B178" s="9" t="s">
        <v>337</v>
      </c>
      <c r="C178" s="41"/>
      <c r="D178" s="41"/>
      <c r="E178" s="42">
        <v>165</v>
      </c>
      <c r="F178" s="6"/>
      <c r="G178" s="6"/>
      <c r="H178" s="6">
        <v>82.5</v>
      </c>
      <c r="I178" s="6"/>
      <c r="J178" s="6"/>
      <c r="K178" s="7">
        <v>82.5</v>
      </c>
      <c r="L178" s="6"/>
      <c r="M178" s="6"/>
      <c r="N178" s="7">
        <v>82.5</v>
      </c>
      <c r="O178" s="6"/>
      <c r="P178" s="6"/>
      <c r="Q178" s="8">
        <v>82.5</v>
      </c>
    </row>
    <row r="179" spans="2:17" ht="17.25" thickBot="1" thickTop="1">
      <c r="B179" s="9" t="s">
        <v>338</v>
      </c>
      <c r="C179" s="41"/>
      <c r="D179" s="41"/>
      <c r="E179" s="42">
        <v>40</v>
      </c>
      <c r="F179" s="6"/>
      <c r="G179" s="6"/>
      <c r="H179" s="6">
        <v>10</v>
      </c>
      <c r="I179" s="6"/>
      <c r="J179" s="6"/>
      <c r="K179" s="7">
        <v>20</v>
      </c>
      <c r="L179" s="6"/>
      <c r="M179" s="6"/>
      <c r="N179" s="7">
        <v>20</v>
      </c>
      <c r="O179" s="6"/>
      <c r="P179" s="6"/>
      <c r="Q179" s="8">
        <v>40</v>
      </c>
    </row>
    <row r="180" spans="2:17" ht="17.25" thickBot="1" thickTop="1">
      <c r="B180" s="9" t="s">
        <v>339</v>
      </c>
      <c r="C180" s="41"/>
      <c r="D180" s="41"/>
      <c r="E180" s="42">
        <v>42</v>
      </c>
      <c r="F180" s="6"/>
      <c r="G180" s="6"/>
      <c r="H180" s="247">
        <f aca="true" t="shared" si="2" ref="H180:H185">E180/H17</f>
        <v>10.5</v>
      </c>
      <c r="I180" s="247"/>
      <c r="J180" s="247"/>
      <c r="K180" s="248">
        <f aca="true" t="shared" si="3" ref="K180:K185">E180/N17</f>
        <v>14</v>
      </c>
      <c r="L180" s="247"/>
      <c r="M180" s="247"/>
      <c r="N180" s="248">
        <f aca="true" t="shared" si="4" ref="N180:N185">E180/E159</f>
        <v>14</v>
      </c>
      <c r="O180" s="247"/>
      <c r="P180" s="247"/>
      <c r="Q180" s="249">
        <f aca="true" t="shared" si="5" ref="Q180:Q185">E180/H159</f>
        <v>21</v>
      </c>
    </row>
    <row r="181" spans="2:17" ht="17.25" thickBot="1" thickTop="1">
      <c r="B181" s="9" t="s">
        <v>340</v>
      </c>
      <c r="C181" s="41"/>
      <c r="D181" s="41"/>
      <c r="E181" s="42">
        <v>21</v>
      </c>
      <c r="F181" s="6"/>
      <c r="G181" s="6"/>
      <c r="H181" s="247">
        <f t="shared" si="2"/>
        <v>5.25</v>
      </c>
      <c r="I181" s="247"/>
      <c r="J181" s="247"/>
      <c r="K181" s="248">
        <f t="shared" si="3"/>
        <v>7</v>
      </c>
      <c r="L181" s="247"/>
      <c r="M181" s="247"/>
      <c r="N181" s="248">
        <f t="shared" si="4"/>
        <v>7</v>
      </c>
      <c r="O181" s="247"/>
      <c r="P181" s="247"/>
      <c r="Q181" s="249">
        <f t="shared" si="5"/>
        <v>10.5</v>
      </c>
    </row>
    <row r="182" spans="2:17" ht="17.25" thickBot="1" thickTop="1">
      <c r="B182" s="9" t="s">
        <v>341</v>
      </c>
      <c r="C182" s="41"/>
      <c r="D182" s="41"/>
      <c r="E182" s="42">
        <v>39</v>
      </c>
      <c r="F182" s="6"/>
      <c r="G182" s="6"/>
      <c r="H182" s="247">
        <f t="shared" si="2"/>
        <v>9.75</v>
      </c>
      <c r="I182" s="247"/>
      <c r="J182" s="247"/>
      <c r="K182" s="248">
        <f t="shared" si="3"/>
        <v>13</v>
      </c>
      <c r="L182" s="247"/>
      <c r="M182" s="247"/>
      <c r="N182" s="248">
        <f t="shared" si="4"/>
        <v>13</v>
      </c>
      <c r="O182" s="247"/>
      <c r="P182" s="247"/>
      <c r="Q182" s="249">
        <f t="shared" si="5"/>
        <v>19.5</v>
      </c>
    </row>
    <row r="183" spans="2:17" ht="17.25" thickBot="1" thickTop="1">
      <c r="B183" s="9" t="s">
        <v>342</v>
      </c>
      <c r="C183" s="41"/>
      <c r="D183" s="41"/>
      <c r="E183" s="42">
        <v>8</v>
      </c>
      <c r="F183" s="6"/>
      <c r="G183" s="6"/>
      <c r="H183" s="247">
        <f t="shared" si="2"/>
        <v>2.6666666666666665</v>
      </c>
      <c r="I183" s="247"/>
      <c r="J183" s="247"/>
      <c r="K183" s="248">
        <f t="shared" si="3"/>
        <v>2.6666666666666665</v>
      </c>
      <c r="L183" s="247"/>
      <c r="M183" s="247"/>
      <c r="N183" s="248">
        <f t="shared" si="4"/>
        <v>4</v>
      </c>
      <c r="O183" s="247"/>
      <c r="P183" s="247"/>
      <c r="Q183" s="249">
        <f t="shared" si="5"/>
        <v>8</v>
      </c>
    </row>
    <row r="184" spans="2:17" ht="17.25" thickBot="1" thickTop="1">
      <c r="B184" s="9" t="s">
        <v>343</v>
      </c>
      <c r="C184" s="41"/>
      <c r="D184" s="41"/>
      <c r="E184" s="42">
        <v>25</v>
      </c>
      <c r="F184" s="6"/>
      <c r="G184" s="6"/>
      <c r="H184" s="247">
        <f t="shared" si="2"/>
        <v>8.333333333333334</v>
      </c>
      <c r="I184" s="247"/>
      <c r="J184" s="247"/>
      <c r="K184" s="248">
        <f t="shared" si="3"/>
        <v>12.5</v>
      </c>
      <c r="L184" s="247"/>
      <c r="M184" s="247"/>
      <c r="N184" s="248">
        <f t="shared" si="4"/>
        <v>12.5</v>
      </c>
      <c r="O184" s="247"/>
      <c r="P184" s="247"/>
      <c r="Q184" s="249">
        <f t="shared" si="5"/>
        <v>25</v>
      </c>
    </row>
    <row r="185" spans="2:17" ht="17.25" thickBot="1" thickTop="1">
      <c r="B185" s="9" t="s">
        <v>344</v>
      </c>
      <c r="C185" s="41"/>
      <c r="D185" s="41"/>
      <c r="E185" s="42">
        <v>13</v>
      </c>
      <c r="F185" s="6"/>
      <c r="G185" s="6"/>
      <c r="H185" s="247">
        <f t="shared" si="2"/>
        <v>4.333333333333333</v>
      </c>
      <c r="I185" s="247"/>
      <c r="J185" s="247"/>
      <c r="K185" s="248">
        <f t="shared" si="3"/>
        <v>6.5</v>
      </c>
      <c r="L185" s="247"/>
      <c r="M185" s="247"/>
      <c r="N185" s="248">
        <f t="shared" si="4"/>
        <v>6.5</v>
      </c>
      <c r="O185" s="247"/>
      <c r="P185" s="247"/>
      <c r="Q185" s="249">
        <f t="shared" si="5"/>
        <v>13</v>
      </c>
    </row>
    <row r="186" spans="2:17" ht="17.25" thickBot="1" thickTop="1">
      <c r="B186" s="9" t="s">
        <v>345</v>
      </c>
      <c r="C186" s="41"/>
      <c r="D186" s="41"/>
      <c r="E186" s="42">
        <v>3</v>
      </c>
      <c r="F186" s="6"/>
      <c r="G186" s="6"/>
      <c r="H186" s="6">
        <v>2</v>
      </c>
      <c r="I186" s="6"/>
      <c r="J186" s="6"/>
      <c r="K186" s="7">
        <v>3</v>
      </c>
      <c r="L186" s="6"/>
      <c r="M186" s="6"/>
      <c r="N186" s="7">
        <v>3</v>
      </c>
      <c r="O186" s="6"/>
      <c r="P186" s="6"/>
      <c r="Q186" s="8">
        <v>2</v>
      </c>
    </row>
    <row r="187" spans="2:17" ht="17.25" thickBot="1" thickTop="1">
      <c r="B187" s="9" t="s">
        <v>346</v>
      </c>
      <c r="C187" s="41"/>
      <c r="D187" s="41"/>
      <c r="E187" s="42">
        <v>90</v>
      </c>
      <c r="F187" s="6"/>
      <c r="G187" s="6"/>
      <c r="H187" s="6">
        <v>16</v>
      </c>
      <c r="I187" s="6"/>
      <c r="J187" s="6"/>
      <c r="K187" s="7">
        <v>16</v>
      </c>
      <c r="L187" s="6"/>
      <c r="M187" s="6"/>
      <c r="N187" s="7">
        <v>16</v>
      </c>
      <c r="O187" s="6"/>
      <c r="P187" s="6"/>
      <c r="Q187" s="8">
        <v>16</v>
      </c>
    </row>
    <row r="188" spans="2:17" ht="17.25" thickBot="1" thickTop="1">
      <c r="B188" s="9" t="s">
        <v>349</v>
      </c>
      <c r="C188" s="41"/>
      <c r="D188" s="41"/>
      <c r="E188" s="42">
        <v>23</v>
      </c>
      <c r="F188" s="6"/>
      <c r="G188" s="6"/>
      <c r="H188" s="6">
        <v>7.7</v>
      </c>
      <c r="I188" s="6"/>
      <c r="J188" s="6"/>
      <c r="K188" s="7">
        <v>23</v>
      </c>
      <c r="L188" s="6"/>
      <c r="M188" s="6"/>
      <c r="N188" s="7">
        <v>11.5</v>
      </c>
      <c r="O188" s="6"/>
      <c r="P188" s="6"/>
      <c r="Q188" s="8">
        <v>23</v>
      </c>
    </row>
    <row r="189" spans="2:17" ht="17.25" thickBot="1" thickTop="1">
      <c r="B189" s="9" t="s">
        <v>347</v>
      </c>
      <c r="C189" s="41"/>
      <c r="D189" s="41"/>
      <c r="E189" s="42">
        <v>5</v>
      </c>
      <c r="F189" s="6"/>
      <c r="G189" s="6"/>
      <c r="H189" s="6">
        <v>5</v>
      </c>
      <c r="I189" s="6"/>
      <c r="J189" s="6"/>
      <c r="K189" s="7">
        <v>5</v>
      </c>
      <c r="L189" s="6"/>
      <c r="M189" s="6"/>
      <c r="N189" s="7">
        <v>0</v>
      </c>
      <c r="O189" s="6"/>
      <c r="P189" s="6"/>
      <c r="Q189" s="8">
        <v>0</v>
      </c>
    </row>
    <row r="190" spans="2:17" ht="17.25" thickBot="1" thickTop="1">
      <c r="B190" s="9" t="s">
        <v>348</v>
      </c>
      <c r="C190" s="41"/>
      <c r="D190" s="41"/>
      <c r="E190" s="42">
        <v>2</v>
      </c>
      <c r="F190" s="6"/>
      <c r="G190" s="6"/>
      <c r="H190" s="6">
        <v>2</v>
      </c>
      <c r="I190" s="6"/>
      <c r="J190" s="6"/>
      <c r="K190" s="7">
        <v>2</v>
      </c>
      <c r="L190" s="6"/>
      <c r="M190" s="6"/>
      <c r="N190" s="7">
        <v>0</v>
      </c>
      <c r="O190" s="6"/>
      <c r="P190" s="6"/>
      <c r="Q190" s="8">
        <v>0</v>
      </c>
    </row>
    <row r="191" spans="2:17" ht="17.25" thickBot="1" thickTop="1">
      <c r="B191" s="123" t="s">
        <v>10</v>
      </c>
      <c r="C191" s="73"/>
      <c r="D191" s="73"/>
      <c r="E191" s="73">
        <f>SUM(E176:E190)</f>
        <v>957</v>
      </c>
      <c r="F191" s="73"/>
      <c r="G191" s="73"/>
      <c r="H191" s="247">
        <f>E191/H28</f>
        <v>10.402173913043478</v>
      </c>
      <c r="I191" s="247"/>
      <c r="J191" s="247"/>
      <c r="K191" s="248">
        <f>E191/N28</f>
        <v>12.26923076923077</v>
      </c>
      <c r="L191" s="247"/>
      <c r="M191" s="247"/>
      <c r="N191" s="248">
        <f>E191/E170</f>
        <v>13.47887323943662</v>
      </c>
      <c r="O191" s="247"/>
      <c r="P191" s="247"/>
      <c r="Q191" s="249">
        <f>E191/H170</f>
        <v>16.5</v>
      </c>
    </row>
    <row r="192" ht="13.5" thickTop="1"/>
    <row r="193" ht="13.5" thickBot="1"/>
    <row r="194" spans="1:17" ht="66.75" customHeight="1">
      <c r="A194" s="34"/>
      <c r="B194" s="272" t="s">
        <v>297</v>
      </c>
      <c r="C194" s="273"/>
      <c r="D194" s="273"/>
      <c r="E194" s="273"/>
      <c r="F194" s="273"/>
      <c r="G194" s="273"/>
      <c r="H194" s="273"/>
      <c r="I194" s="273"/>
      <c r="J194" s="273"/>
      <c r="K194" s="273"/>
      <c r="L194" s="273"/>
      <c r="M194" s="273"/>
      <c r="N194" s="273"/>
      <c r="O194" s="273"/>
      <c r="P194" s="273"/>
      <c r="Q194" s="274"/>
    </row>
    <row r="195" spans="2:17" ht="16.5" thickBot="1">
      <c r="B195" s="165" t="s">
        <v>139</v>
      </c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64"/>
    </row>
    <row r="196" spans="2:17" ht="31.5" customHeight="1" thickTop="1">
      <c r="B196" s="448" t="s">
        <v>1</v>
      </c>
      <c r="C196" s="297" t="s">
        <v>140</v>
      </c>
      <c r="D196" s="299"/>
      <c r="E196" s="451"/>
      <c r="F196" s="452" t="s">
        <v>141</v>
      </c>
      <c r="G196" s="299"/>
      <c r="H196" s="451"/>
      <c r="I196" s="452" t="s">
        <v>143</v>
      </c>
      <c r="J196" s="299"/>
      <c r="K196" s="451"/>
      <c r="L196" s="452" t="s">
        <v>144</v>
      </c>
      <c r="M196" s="299"/>
      <c r="N196" s="451"/>
      <c r="O196" s="452" t="s">
        <v>147</v>
      </c>
      <c r="P196" s="299"/>
      <c r="Q196" s="305"/>
    </row>
    <row r="197" spans="2:17" ht="15.75" customHeight="1">
      <c r="B197" s="449"/>
      <c r="C197" s="423"/>
      <c r="D197" s="301"/>
      <c r="E197" s="302"/>
      <c r="F197" s="337" t="s">
        <v>142</v>
      </c>
      <c r="G197" s="301"/>
      <c r="H197" s="302"/>
      <c r="I197" s="337"/>
      <c r="J197" s="301"/>
      <c r="K197" s="302"/>
      <c r="L197" s="337" t="s">
        <v>145</v>
      </c>
      <c r="M197" s="301"/>
      <c r="N197" s="302"/>
      <c r="O197" s="337"/>
      <c r="P197" s="301"/>
      <c r="Q197" s="338"/>
    </row>
    <row r="198" spans="2:17" ht="21.75" customHeight="1" thickBot="1">
      <c r="B198" s="449"/>
      <c r="C198" s="295"/>
      <c r="D198" s="300"/>
      <c r="E198" s="304"/>
      <c r="F198" s="306"/>
      <c r="G198" s="455"/>
      <c r="H198" s="456"/>
      <c r="I198" s="303"/>
      <c r="J198" s="300"/>
      <c r="K198" s="304"/>
      <c r="L198" s="303" t="s">
        <v>146</v>
      </c>
      <c r="M198" s="300"/>
      <c r="N198" s="304"/>
      <c r="O198" s="303"/>
      <c r="P198" s="300"/>
      <c r="Q198" s="339"/>
    </row>
    <row r="199" spans="2:17" ht="17.25" thickBot="1" thickTop="1">
      <c r="B199" s="450"/>
      <c r="C199" s="166">
        <v>2008</v>
      </c>
      <c r="D199" s="166">
        <v>2009</v>
      </c>
      <c r="E199" s="167">
        <v>2010</v>
      </c>
      <c r="F199" s="166">
        <v>2008</v>
      </c>
      <c r="G199" s="166">
        <v>2009</v>
      </c>
      <c r="H199" s="167">
        <v>2010</v>
      </c>
      <c r="I199" s="166">
        <v>2008</v>
      </c>
      <c r="J199" s="166">
        <v>2009</v>
      </c>
      <c r="K199" s="167">
        <v>2010</v>
      </c>
      <c r="L199" s="166">
        <v>2008</v>
      </c>
      <c r="M199" s="166">
        <v>2009</v>
      </c>
      <c r="N199" s="167">
        <v>2010</v>
      </c>
      <c r="O199" s="166">
        <v>2008</v>
      </c>
      <c r="P199" s="166">
        <v>2009</v>
      </c>
      <c r="Q199" s="46">
        <v>2010</v>
      </c>
    </row>
    <row r="200" spans="2:17" ht="16.5" thickBot="1">
      <c r="B200" s="9" t="s">
        <v>335</v>
      </c>
      <c r="C200" s="19"/>
      <c r="D200" s="19"/>
      <c r="E200" s="35">
        <v>1</v>
      </c>
      <c r="F200" s="19"/>
      <c r="G200" s="19"/>
      <c r="H200" s="35">
        <v>1</v>
      </c>
      <c r="I200" s="19"/>
      <c r="J200" s="19"/>
      <c r="K200" s="35">
        <v>1</v>
      </c>
      <c r="L200" s="19"/>
      <c r="M200" s="19"/>
      <c r="N200" s="35">
        <v>1</v>
      </c>
      <c r="O200" s="19"/>
      <c r="P200" s="19"/>
      <c r="Q200" s="2">
        <v>1</v>
      </c>
    </row>
    <row r="201" spans="2:17" ht="17.25" thickBot="1" thickTop="1">
      <c r="B201" s="9" t="s">
        <v>336</v>
      </c>
      <c r="C201" s="19"/>
      <c r="D201" s="19"/>
      <c r="E201" s="35">
        <v>1</v>
      </c>
      <c r="F201" s="19"/>
      <c r="G201" s="19"/>
      <c r="H201" s="35">
        <v>1</v>
      </c>
      <c r="I201" s="19"/>
      <c r="J201" s="19"/>
      <c r="K201" s="35">
        <v>1</v>
      </c>
      <c r="L201" s="19"/>
      <c r="M201" s="19"/>
      <c r="N201" s="35">
        <v>1</v>
      </c>
      <c r="O201" s="19"/>
      <c r="P201" s="19"/>
      <c r="Q201" s="2">
        <v>1</v>
      </c>
    </row>
    <row r="202" spans="2:17" ht="17.25" thickBot="1" thickTop="1">
      <c r="B202" s="9" t="s">
        <v>337</v>
      </c>
      <c r="C202" s="19"/>
      <c r="D202" s="19"/>
      <c r="E202" s="35">
        <v>1</v>
      </c>
      <c r="F202" s="19"/>
      <c r="G202" s="19"/>
      <c r="H202" s="35">
        <v>0</v>
      </c>
      <c r="I202" s="19"/>
      <c r="J202" s="19"/>
      <c r="K202" s="35">
        <v>1</v>
      </c>
      <c r="L202" s="19"/>
      <c r="M202" s="19"/>
      <c r="N202" s="35">
        <v>1</v>
      </c>
      <c r="O202" s="19"/>
      <c r="P202" s="19"/>
      <c r="Q202" s="2">
        <v>1</v>
      </c>
    </row>
    <row r="203" spans="2:17" ht="17.25" thickBot="1" thickTop="1">
      <c r="B203" s="9" t="s">
        <v>338</v>
      </c>
      <c r="C203" s="19"/>
      <c r="D203" s="19"/>
      <c r="E203" s="35">
        <v>1</v>
      </c>
      <c r="F203" s="19"/>
      <c r="G203" s="19"/>
      <c r="H203" s="35">
        <v>1</v>
      </c>
      <c r="I203" s="19"/>
      <c r="J203" s="19"/>
      <c r="K203" s="35">
        <v>1</v>
      </c>
      <c r="L203" s="19"/>
      <c r="M203" s="19"/>
      <c r="N203" s="35">
        <v>1</v>
      </c>
      <c r="O203" s="19"/>
      <c r="P203" s="19"/>
      <c r="Q203" s="2">
        <v>1</v>
      </c>
    </row>
    <row r="204" spans="2:17" ht="17.25" thickBot="1" thickTop="1">
      <c r="B204" s="9" t="s">
        <v>339</v>
      </c>
      <c r="C204" s="19"/>
      <c r="D204" s="19"/>
      <c r="E204" s="35">
        <v>1</v>
      </c>
      <c r="F204" s="19"/>
      <c r="G204" s="19"/>
      <c r="H204" s="35">
        <v>1</v>
      </c>
      <c r="I204" s="19"/>
      <c r="J204" s="19"/>
      <c r="K204" s="35">
        <v>1</v>
      </c>
      <c r="L204" s="19"/>
      <c r="M204" s="19"/>
      <c r="N204" s="35">
        <v>1</v>
      </c>
      <c r="O204" s="19"/>
      <c r="P204" s="19"/>
      <c r="Q204" s="2">
        <v>1</v>
      </c>
    </row>
    <row r="205" spans="2:17" ht="17.25" thickBot="1" thickTop="1">
      <c r="B205" s="9" t="s">
        <v>340</v>
      </c>
      <c r="C205" s="19"/>
      <c r="D205" s="19"/>
      <c r="E205" s="35">
        <v>1</v>
      </c>
      <c r="F205" s="19"/>
      <c r="G205" s="19"/>
      <c r="H205" s="35">
        <v>1</v>
      </c>
      <c r="I205" s="19"/>
      <c r="J205" s="19"/>
      <c r="K205" s="35">
        <v>1</v>
      </c>
      <c r="L205" s="19"/>
      <c r="M205" s="19"/>
      <c r="N205" s="35">
        <v>1</v>
      </c>
      <c r="O205" s="19"/>
      <c r="P205" s="19"/>
      <c r="Q205" s="2">
        <v>1</v>
      </c>
    </row>
    <row r="206" spans="2:17" ht="17.25" thickBot="1" thickTop="1">
      <c r="B206" s="9" t="s">
        <v>341</v>
      </c>
      <c r="C206" s="19"/>
      <c r="D206" s="19"/>
      <c r="E206" s="35">
        <v>1</v>
      </c>
      <c r="F206" s="19"/>
      <c r="G206" s="19"/>
      <c r="H206" s="35">
        <v>1</v>
      </c>
      <c r="I206" s="19"/>
      <c r="J206" s="19"/>
      <c r="K206" s="35">
        <v>1</v>
      </c>
      <c r="L206" s="19"/>
      <c r="M206" s="19"/>
      <c r="N206" s="35">
        <v>1</v>
      </c>
      <c r="O206" s="19"/>
      <c r="P206" s="19"/>
      <c r="Q206" s="2">
        <v>1</v>
      </c>
    </row>
    <row r="207" spans="2:17" ht="17.25" thickBot="1" thickTop="1">
      <c r="B207" s="9" t="s">
        <v>342</v>
      </c>
      <c r="C207" s="19"/>
      <c r="D207" s="19"/>
      <c r="E207" s="35">
        <v>1</v>
      </c>
      <c r="F207" s="19"/>
      <c r="G207" s="19"/>
      <c r="H207" s="35">
        <v>0</v>
      </c>
      <c r="I207" s="19"/>
      <c r="J207" s="19"/>
      <c r="K207" s="35">
        <v>1</v>
      </c>
      <c r="L207" s="19"/>
      <c r="M207" s="19"/>
      <c r="N207" s="35">
        <v>1</v>
      </c>
      <c r="O207" s="19"/>
      <c r="P207" s="19"/>
      <c r="Q207" s="2">
        <v>1</v>
      </c>
    </row>
    <row r="208" spans="2:17" ht="17.25" thickBot="1" thickTop="1">
      <c r="B208" s="9" t="s">
        <v>343</v>
      </c>
      <c r="C208" s="19"/>
      <c r="D208" s="19"/>
      <c r="E208" s="35">
        <v>1</v>
      </c>
      <c r="F208" s="19"/>
      <c r="G208" s="19"/>
      <c r="H208" s="35">
        <v>1</v>
      </c>
      <c r="I208" s="19"/>
      <c r="J208" s="19"/>
      <c r="K208" s="35">
        <v>1</v>
      </c>
      <c r="L208" s="19"/>
      <c r="M208" s="19"/>
      <c r="N208" s="35">
        <v>1</v>
      </c>
      <c r="O208" s="19"/>
      <c r="P208" s="19"/>
      <c r="Q208" s="2">
        <v>1</v>
      </c>
    </row>
    <row r="209" spans="2:17" ht="17.25" thickBot="1" thickTop="1">
      <c r="B209" s="9" t="s">
        <v>344</v>
      </c>
      <c r="C209" s="19"/>
      <c r="D209" s="19"/>
      <c r="E209" s="35">
        <v>1</v>
      </c>
      <c r="F209" s="19"/>
      <c r="G209" s="19"/>
      <c r="H209" s="35">
        <v>1</v>
      </c>
      <c r="I209" s="19"/>
      <c r="J209" s="19"/>
      <c r="K209" s="35">
        <v>1</v>
      </c>
      <c r="L209" s="19"/>
      <c r="M209" s="19"/>
      <c r="N209" s="35">
        <v>1</v>
      </c>
      <c r="O209" s="19"/>
      <c r="P209" s="19"/>
      <c r="Q209" s="2">
        <v>1</v>
      </c>
    </row>
    <row r="210" spans="2:17" ht="17.25" thickBot="1" thickTop="1">
      <c r="B210" s="9" t="s">
        <v>345</v>
      </c>
      <c r="C210" s="19"/>
      <c r="D210" s="19"/>
      <c r="E210" s="35">
        <v>1</v>
      </c>
      <c r="F210" s="19"/>
      <c r="G210" s="19"/>
      <c r="H210" s="35">
        <v>0</v>
      </c>
      <c r="I210" s="19"/>
      <c r="J210" s="19"/>
      <c r="K210" s="35">
        <v>1</v>
      </c>
      <c r="L210" s="19"/>
      <c r="M210" s="19"/>
      <c r="N210" s="35">
        <v>1</v>
      </c>
      <c r="O210" s="19"/>
      <c r="P210" s="19"/>
      <c r="Q210" s="2">
        <v>1</v>
      </c>
    </row>
    <row r="211" spans="2:17" ht="17.25" thickBot="1" thickTop="1">
      <c r="B211" s="9" t="s">
        <v>346</v>
      </c>
      <c r="C211" s="19"/>
      <c r="D211" s="19"/>
      <c r="E211" s="35">
        <v>1</v>
      </c>
      <c r="F211" s="19"/>
      <c r="G211" s="19"/>
      <c r="H211" s="35">
        <v>1</v>
      </c>
      <c r="I211" s="19"/>
      <c r="J211" s="19"/>
      <c r="K211" s="35">
        <v>1</v>
      </c>
      <c r="L211" s="19"/>
      <c r="M211" s="19"/>
      <c r="N211" s="35">
        <v>1</v>
      </c>
      <c r="O211" s="19"/>
      <c r="P211" s="19"/>
      <c r="Q211" s="2">
        <v>1</v>
      </c>
    </row>
    <row r="212" spans="2:17" ht="17.25" thickBot="1" thickTop="1">
      <c r="B212" s="9" t="s">
        <v>349</v>
      </c>
      <c r="C212" s="19"/>
      <c r="D212" s="19"/>
      <c r="E212" s="35">
        <v>1</v>
      </c>
      <c r="F212" s="19"/>
      <c r="G212" s="19"/>
      <c r="H212" s="35">
        <v>1</v>
      </c>
      <c r="I212" s="19"/>
      <c r="J212" s="19"/>
      <c r="K212" s="35">
        <v>1</v>
      </c>
      <c r="L212" s="19"/>
      <c r="M212" s="19"/>
      <c r="N212" s="35">
        <v>1</v>
      </c>
      <c r="O212" s="19"/>
      <c r="P212" s="19"/>
      <c r="Q212" s="2">
        <v>1</v>
      </c>
    </row>
    <row r="213" spans="2:17" ht="17.25" thickBot="1" thickTop="1">
      <c r="B213" s="9" t="s">
        <v>347</v>
      </c>
      <c r="C213" s="19"/>
      <c r="D213" s="19"/>
      <c r="E213" s="35">
        <v>1</v>
      </c>
      <c r="F213" s="19"/>
      <c r="G213" s="19"/>
      <c r="H213" s="35">
        <v>0</v>
      </c>
      <c r="I213" s="19"/>
      <c r="J213" s="19"/>
      <c r="K213" s="35">
        <v>1</v>
      </c>
      <c r="L213" s="19"/>
      <c r="M213" s="19"/>
      <c r="N213" s="35">
        <v>1</v>
      </c>
      <c r="O213" s="19"/>
      <c r="P213" s="19"/>
      <c r="Q213" s="2">
        <v>1</v>
      </c>
    </row>
    <row r="214" spans="2:17" ht="17.25" thickBot="1" thickTop="1">
      <c r="B214" s="9" t="s">
        <v>348</v>
      </c>
      <c r="C214" s="19"/>
      <c r="D214" s="19"/>
      <c r="E214" s="35">
        <v>1</v>
      </c>
      <c r="F214" s="19"/>
      <c r="G214" s="19"/>
      <c r="H214" s="35">
        <v>0</v>
      </c>
      <c r="I214" s="19"/>
      <c r="J214" s="19"/>
      <c r="K214" s="35">
        <v>1</v>
      </c>
      <c r="L214" s="19"/>
      <c r="M214" s="19"/>
      <c r="N214" s="35">
        <v>1</v>
      </c>
      <c r="O214" s="19"/>
      <c r="P214" s="19"/>
      <c r="Q214" s="2">
        <v>1</v>
      </c>
    </row>
    <row r="215" spans="2:17" ht="17.25" thickBot="1" thickTop="1">
      <c r="B215" s="39" t="s">
        <v>10</v>
      </c>
      <c r="C215" s="64"/>
      <c r="D215" s="64"/>
      <c r="E215" s="64">
        <f>SUM(E200:E214)</f>
        <v>15</v>
      </c>
      <c r="F215" s="64"/>
      <c r="G215" s="64"/>
      <c r="H215" s="64">
        <f>SUM(H200:H214)</f>
        <v>10</v>
      </c>
      <c r="I215" s="64"/>
      <c r="J215" s="64"/>
      <c r="K215" s="64">
        <f>SUM(K200:K214)</f>
        <v>15</v>
      </c>
      <c r="L215" s="64"/>
      <c r="M215" s="64"/>
      <c r="N215" s="64">
        <f>SUM(N200:N214)</f>
        <v>15</v>
      </c>
      <c r="O215" s="64"/>
      <c r="P215" s="64"/>
      <c r="Q215" s="64">
        <f>SUM(Q200:Q214)</f>
        <v>15</v>
      </c>
    </row>
    <row r="216" ht="16.5" thickTop="1">
      <c r="B216" s="24"/>
    </row>
    <row r="217" ht="16.5" thickBot="1">
      <c r="B217" s="22"/>
    </row>
    <row r="218" spans="1:15" ht="19.5" customHeight="1">
      <c r="A218" s="34"/>
      <c r="B218" s="349" t="s">
        <v>259</v>
      </c>
      <c r="C218" s="350"/>
      <c r="D218" s="350"/>
      <c r="E218" s="350"/>
      <c r="F218" s="350"/>
      <c r="G218" s="350"/>
      <c r="H218" s="350"/>
      <c r="I218" s="350"/>
      <c r="J218" s="350"/>
      <c r="K218" s="350"/>
      <c r="L218" s="350"/>
      <c r="M218" s="350"/>
      <c r="N218" s="350"/>
      <c r="O218" s="351"/>
    </row>
    <row r="219" spans="2:15" ht="16.5" thickBot="1">
      <c r="B219" s="168" t="s">
        <v>148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1"/>
    </row>
    <row r="220" spans="2:15" ht="22.5" customHeight="1" thickBot="1">
      <c r="B220" s="370" t="s">
        <v>1</v>
      </c>
      <c r="C220" s="457" t="s">
        <v>46</v>
      </c>
      <c r="D220" s="303" t="s">
        <v>47</v>
      </c>
      <c r="E220" s="300"/>
      <c r="F220" s="300"/>
      <c r="G220" s="300"/>
      <c r="H220" s="300"/>
      <c r="I220" s="300"/>
      <c r="J220" s="304"/>
      <c r="K220" s="303" t="s">
        <v>48</v>
      </c>
      <c r="L220" s="300"/>
      <c r="M220" s="300"/>
      <c r="N220" s="296"/>
      <c r="O220" s="454" t="s">
        <v>149</v>
      </c>
    </row>
    <row r="221" spans="2:15" ht="119.25" thickBot="1" thickTop="1">
      <c r="B221" s="371"/>
      <c r="C221" s="458"/>
      <c r="D221" s="124" t="s">
        <v>49</v>
      </c>
      <c r="E221" s="124" t="s">
        <v>50</v>
      </c>
      <c r="F221" s="124" t="s">
        <v>51</v>
      </c>
      <c r="G221" s="124" t="s">
        <v>52</v>
      </c>
      <c r="H221" s="124" t="s">
        <v>53</v>
      </c>
      <c r="I221" s="124" t="s">
        <v>54</v>
      </c>
      <c r="J221" s="125" t="s">
        <v>55</v>
      </c>
      <c r="K221" s="124" t="s">
        <v>56</v>
      </c>
      <c r="L221" s="124" t="s">
        <v>150</v>
      </c>
      <c r="M221" s="124" t="s">
        <v>58</v>
      </c>
      <c r="N221" s="125" t="s">
        <v>151</v>
      </c>
      <c r="O221" s="296"/>
    </row>
    <row r="222" spans="2:15" ht="17.25" thickBot="1" thickTop="1">
      <c r="B222" s="9" t="s">
        <v>335</v>
      </c>
      <c r="C222" s="35">
        <v>1</v>
      </c>
      <c r="D222" s="35">
        <v>1</v>
      </c>
      <c r="E222" s="35">
        <v>1</v>
      </c>
      <c r="F222" s="35">
        <v>1</v>
      </c>
      <c r="G222" s="35">
        <v>1</v>
      </c>
      <c r="H222" s="35">
        <v>1</v>
      </c>
      <c r="I222" s="35">
        <v>1</v>
      </c>
      <c r="J222" s="35">
        <v>1</v>
      </c>
      <c r="K222" s="19">
        <v>1</v>
      </c>
      <c r="L222" s="19">
        <v>0</v>
      </c>
      <c r="M222" s="19">
        <v>0</v>
      </c>
      <c r="N222" s="35">
        <v>1</v>
      </c>
      <c r="O222" s="2">
        <v>0</v>
      </c>
    </row>
    <row r="223" spans="2:15" ht="17.25" thickBot="1" thickTop="1">
      <c r="B223" s="9" t="s">
        <v>336</v>
      </c>
      <c r="C223" s="35">
        <v>1</v>
      </c>
      <c r="D223" s="35">
        <v>1</v>
      </c>
      <c r="E223" s="35">
        <v>1</v>
      </c>
      <c r="F223" s="35">
        <v>1</v>
      </c>
      <c r="G223" s="35">
        <v>1</v>
      </c>
      <c r="H223" s="35">
        <v>1</v>
      </c>
      <c r="I223" s="35">
        <v>1</v>
      </c>
      <c r="J223" s="35">
        <v>1</v>
      </c>
      <c r="K223" s="19">
        <v>1</v>
      </c>
      <c r="L223" s="19">
        <v>0</v>
      </c>
      <c r="M223" s="19">
        <v>0</v>
      </c>
      <c r="N223" s="35">
        <v>1</v>
      </c>
      <c r="O223" s="2">
        <v>0</v>
      </c>
    </row>
    <row r="224" spans="2:15" ht="17.25" thickBot="1" thickTop="1">
      <c r="B224" s="9" t="s">
        <v>337</v>
      </c>
      <c r="C224" s="35">
        <v>1</v>
      </c>
      <c r="D224" s="35">
        <v>1</v>
      </c>
      <c r="E224" s="35">
        <v>1</v>
      </c>
      <c r="F224" s="35">
        <v>1</v>
      </c>
      <c r="G224" s="35">
        <v>1</v>
      </c>
      <c r="H224" s="35">
        <v>1</v>
      </c>
      <c r="I224" s="35">
        <v>1</v>
      </c>
      <c r="J224" s="35">
        <v>1</v>
      </c>
      <c r="K224" s="19">
        <v>0</v>
      </c>
      <c r="L224" s="19">
        <v>0</v>
      </c>
      <c r="M224" s="19">
        <v>0</v>
      </c>
      <c r="N224" s="35">
        <v>1</v>
      </c>
      <c r="O224" s="2">
        <v>0</v>
      </c>
    </row>
    <row r="225" spans="2:15" ht="17.25" thickBot="1" thickTop="1">
      <c r="B225" s="9" t="s">
        <v>338</v>
      </c>
      <c r="C225" s="35">
        <v>1</v>
      </c>
      <c r="D225" s="35">
        <v>1</v>
      </c>
      <c r="E225" s="35">
        <v>1</v>
      </c>
      <c r="F225" s="35">
        <v>1</v>
      </c>
      <c r="G225" s="35">
        <v>1</v>
      </c>
      <c r="H225" s="35">
        <v>1</v>
      </c>
      <c r="I225" s="35">
        <v>1</v>
      </c>
      <c r="J225" s="35">
        <v>1</v>
      </c>
      <c r="K225" s="19">
        <v>0</v>
      </c>
      <c r="L225" s="19">
        <v>0</v>
      </c>
      <c r="M225" s="19">
        <v>0</v>
      </c>
      <c r="N225" s="35">
        <v>1</v>
      </c>
      <c r="O225" s="2">
        <v>0</v>
      </c>
    </row>
    <row r="226" spans="2:15" ht="17.25" thickBot="1" thickTop="1">
      <c r="B226" s="9" t="s">
        <v>339</v>
      </c>
      <c r="C226" s="35">
        <v>1</v>
      </c>
      <c r="D226" s="35">
        <v>1</v>
      </c>
      <c r="E226" s="35">
        <v>1</v>
      </c>
      <c r="F226" s="35">
        <v>1</v>
      </c>
      <c r="G226" s="35">
        <v>1</v>
      </c>
      <c r="H226" s="35">
        <v>1</v>
      </c>
      <c r="I226" s="35">
        <v>1</v>
      </c>
      <c r="J226" s="35">
        <v>1</v>
      </c>
      <c r="K226" s="19">
        <v>0</v>
      </c>
      <c r="L226" s="19">
        <v>0</v>
      </c>
      <c r="M226" s="19">
        <v>0</v>
      </c>
      <c r="N226" s="35">
        <v>1</v>
      </c>
      <c r="O226" s="2">
        <v>0</v>
      </c>
    </row>
    <row r="227" spans="2:15" ht="17.25" thickBot="1" thickTop="1">
      <c r="B227" s="9" t="s">
        <v>340</v>
      </c>
      <c r="C227" s="35">
        <v>1</v>
      </c>
      <c r="D227" s="35">
        <v>1</v>
      </c>
      <c r="E227" s="35">
        <v>1</v>
      </c>
      <c r="F227" s="35">
        <v>1</v>
      </c>
      <c r="G227" s="35">
        <v>1</v>
      </c>
      <c r="H227" s="35">
        <v>1</v>
      </c>
      <c r="I227" s="35">
        <v>1</v>
      </c>
      <c r="J227" s="35">
        <v>1</v>
      </c>
      <c r="K227" s="19">
        <v>0</v>
      </c>
      <c r="L227" s="19">
        <v>0</v>
      </c>
      <c r="M227" s="19">
        <v>0</v>
      </c>
      <c r="N227" s="35">
        <v>1</v>
      </c>
      <c r="O227" s="2">
        <v>0</v>
      </c>
    </row>
    <row r="228" spans="2:15" ht="17.25" thickBot="1" thickTop="1">
      <c r="B228" s="9" t="s">
        <v>341</v>
      </c>
      <c r="C228" s="35">
        <v>1</v>
      </c>
      <c r="D228" s="35">
        <v>1</v>
      </c>
      <c r="E228" s="35">
        <v>1</v>
      </c>
      <c r="F228" s="35">
        <v>1</v>
      </c>
      <c r="G228" s="35">
        <v>1</v>
      </c>
      <c r="H228" s="35">
        <v>1</v>
      </c>
      <c r="I228" s="35">
        <v>1</v>
      </c>
      <c r="J228" s="35">
        <v>1</v>
      </c>
      <c r="K228" s="19">
        <v>0</v>
      </c>
      <c r="L228" s="19">
        <v>0</v>
      </c>
      <c r="M228" s="19">
        <v>0</v>
      </c>
      <c r="N228" s="35">
        <v>1</v>
      </c>
      <c r="O228" s="2">
        <v>0</v>
      </c>
    </row>
    <row r="229" spans="2:15" ht="17.25" thickBot="1" thickTop="1">
      <c r="B229" s="9" t="s">
        <v>342</v>
      </c>
      <c r="C229" s="35">
        <v>1</v>
      </c>
      <c r="D229" s="35">
        <v>1</v>
      </c>
      <c r="E229" s="35">
        <v>1</v>
      </c>
      <c r="F229" s="35">
        <v>1</v>
      </c>
      <c r="G229" s="35">
        <v>0</v>
      </c>
      <c r="H229" s="35">
        <v>1</v>
      </c>
      <c r="I229" s="35">
        <v>1</v>
      </c>
      <c r="J229" s="35">
        <v>1</v>
      </c>
      <c r="K229" s="19">
        <v>0</v>
      </c>
      <c r="L229" s="19">
        <v>0</v>
      </c>
      <c r="M229" s="19">
        <v>0</v>
      </c>
      <c r="N229" s="35">
        <v>1</v>
      </c>
      <c r="O229" s="2">
        <v>0</v>
      </c>
    </row>
    <row r="230" spans="2:15" ht="17.25" thickBot="1" thickTop="1">
      <c r="B230" s="9" t="s">
        <v>343</v>
      </c>
      <c r="C230" s="35">
        <v>1</v>
      </c>
      <c r="D230" s="35">
        <v>1</v>
      </c>
      <c r="E230" s="35">
        <v>1</v>
      </c>
      <c r="F230" s="35">
        <v>1</v>
      </c>
      <c r="G230" s="35">
        <v>1</v>
      </c>
      <c r="H230" s="35">
        <v>1</v>
      </c>
      <c r="I230" s="35">
        <v>1</v>
      </c>
      <c r="J230" s="35">
        <v>1</v>
      </c>
      <c r="K230" s="19">
        <v>0</v>
      </c>
      <c r="L230" s="19">
        <v>0</v>
      </c>
      <c r="M230" s="19">
        <v>0</v>
      </c>
      <c r="N230" s="35">
        <v>1</v>
      </c>
      <c r="O230" s="2">
        <v>0</v>
      </c>
    </row>
    <row r="231" spans="2:15" ht="17.25" thickBot="1" thickTop="1">
      <c r="B231" s="9" t="s">
        <v>344</v>
      </c>
      <c r="C231" s="35">
        <v>1</v>
      </c>
      <c r="D231" s="35">
        <v>1</v>
      </c>
      <c r="E231" s="35">
        <v>1</v>
      </c>
      <c r="F231" s="35">
        <v>1</v>
      </c>
      <c r="G231" s="35">
        <v>1</v>
      </c>
      <c r="H231" s="35">
        <v>1</v>
      </c>
      <c r="I231" s="35">
        <v>1</v>
      </c>
      <c r="J231" s="35">
        <v>1</v>
      </c>
      <c r="K231" s="19">
        <v>0</v>
      </c>
      <c r="L231" s="19">
        <v>0</v>
      </c>
      <c r="M231" s="19">
        <v>0</v>
      </c>
      <c r="N231" s="35">
        <v>1</v>
      </c>
      <c r="O231" s="2">
        <v>0</v>
      </c>
    </row>
    <row r="232" spans="2:15" ht="17.25" thickBot="1" thickTop="1">
      <c r="B232" s="9" t="s">
        <v>345</v>
      </c>
      <c r="C232" s="35">
        <v>1</v>
      </c>
      <c r="D232" s="35">
        <v>1</v>
      </c>
      <c r="E232" s="35">
        <v>1</v>
      </c>
      <c r="F232" s="35">
        <v>1</v>
      </c>
      <c r="G232" s="35">
        <v>0</v>
      </c>
      <c r="H232" s="35">
        <v>1</v>
      </c>
      <c r="I232" s="35">
        <v>1</v>
      </c>
      <c r="J232" s="35">
        <v>1</v>
      </c>
      <c r="K232" s="19">
        <v>0</v>
      </c>
      <c r="L232" s="19">
        <v>0</v>
      </c>
      <c r="M232" s="19">
        <v>0</v>
      </c>
      <c r="N232" s="35">
        <v>1</v>
      </c>
      <c r="O232" s="2">
        <v>0</v>
      </c>
    </row>
    <row r="233" spans="2:15" ht="17.25" thickBot="1" thickTop="1">
      <c r="B233" s="9" t="s">
        <v>346</v>
      </c>
      <c r="C233" s="35">
        <v>1</v>
      </c>
      <c r="D233" s="35">
        <v>1</v>
      </c>
      <c r="E233" s="35">
        <v>1</v>
      </c>
      <c r="F233" s="35">
        <v>1</v>
      </c>
      <c r="G233" s="35">
        <v>1</v>
      </c>
      <c r="H233" s="35">
        <v>1</v>
      </c>
      <c r="I233" s="35">
        <v>1</v>
      </c>
      <c r="J233" s="35">
        <v>1</v>
      </c>
      <c r="K233" s="19">
        <v>0</v>
      </c>
      <c r="L233" s="19">
        <v>0</v>
      </c>
      <c r="M233" s="19">
        <v>0</v>
      </c>
      <c r="N233" s="35">
        <v>1</v>
      </c>
      <c r="O233" s="2">
        <v>0</v>
      </c>
    </row>
    <row r="234" spans="2:15" ht="17.25" thickBot="1" thickTop="1">
      <c r="B234" s="9" t="s">
        <v>349</v>
      </c>
      <c r="C234" s="35">
        <v>1</v>
      </c>
      <c r="D234" s="35">
        <v>1</v>
      </c>
      <c r="E234" s="35">
        <v>1</v>
      </c>
      <c r="F234" s="35">
        <v>1</v>
      </c>
      <c r="G234" s="35">
        <v>1</v>
      </c>
      <c r="H234" s="35">
        <v>1</v>
      </c>
      <c r="I234" s="35">
        <v>1</v>
      </c>
      <c r="J234" s="35">
        <v>1</v>
      </c>
      <c r="K234" s="19">
        <v>0</v>
      </c>
      <c r="L234" s="19">
        <v>0</v>
      </c>
      <c r="M234" s="19">
        <v>0</v>
      </c>
      <c r="N234" s="35">
        <v>1</v>
      </c>
      <c r="O234" s="2">
        <v>0</v>
      </c>
    </row>
    <row r="235" spans="2:15" ht="17.25" thickBot="1" thickTop="1">
      <c r="B235" s="9" t="s">
        <v>347</v>
      </c>
      <c r="C235" s="35">
        <v>1</v>
      </c>
      <c r="D235" s="35">
        <v>1</v>
      </c>
      <c r="E235" s="35">
        <v>1</v>
      </c>
      <c r="F235" s="35">
        <v>1</v>
      </c>
      <c r="G235" s="35">
        <v>0</v>
      </c>
      <c r="H235" s="35">
        <v>1</v>
      </c>
      <c r="I235" s="35">
        <v>1</v>
      </c>
      <c r="J235" s="35">
        <v>1</v>
      </c>
      <c r="K235" s="19">
        <v>0</v>
      </c>
      <c r="L235" s="19">
        <v>0</v>
      </c>
      <c r="M235" s="19">
        <v>0</v>
      </c>
      <c r="N235" s="35">
        <v>1</v>
      </c>
      <c r="O235" s="2">
        <v>0</v>
      </c>
    </row>
    <row r="236" spans="2:15" ht="17.25" thickBot="1" thickTop="1">
      <c r="B236" s="9" t="s">
        <v>348</v>
      </c>
      <c r="C236" s="35">
        <v>1</v>
      </c>
      <c r="D236" s="35">
        <v>1</v>
      </c>
      <c r="E236" s="35">
        <v>1</v>
      </c>
      <c r="F236" s="35">
        <v>1</v>
      </c>
      <c r="G236" s="35">
        <v>0</v>
      </c>
      <c r="H236" s="35">
        <v>1</v>
      </c>
      <c r="I236" s="35">
        <v>1</v>
      </c>
      <c r="J236" s="35">
        <v>1</v>
      </c>
      <c r="K236" s="19">
        <v>0</v>
      </c>
      <c r="L236" s="19">
        <v>0</v>
      </c>
      <c r="M236" s="19">
        <v>0</v>
      </c>
      <c r="N236" s="35">
        <v>1</v>
      </c>
      <c r="O236" s="2">
        <v>0</v>
      </c>
    </row>
    <row r="237" spans="2:15" ht="17.25" thickBot="1" thickTop="1">
      <c r="B237" s="37" t="s">
        <v>10</v>
      </c>
      <c r="C237" s="72">
        <f>SUM(C222:C236)</f>
        <v>15</v>
      </c>
      <c r="D237" s="72">
        <f aca="true" t="shared" si="6" ref="D237:O237">SUM(D222:D236)</f>
        <v>15</v>
      </c>
      <c r="E237" s="72">
        <f t="shared" si="6"/>
        <v>15</v>
      </c>
      <c r="F237" s="72">
        <f t="shared" si="6"/>
        <v>15</v>
      </c>
      <c r="G237" s="72">
        <f t="shared" si="6"/>
        <v>11</v>
      </c>
      <c r="H237" s="72">
        <f t="shared" si="6"/>
        <v>15</v>
      </c>
      <c r="I237" s="72">
        <f t="shared" si="6"/>
        <v>15</v>
      </c>
      <c r="J237" s="72">
        <f t="shared" si="6"/>
        <v>15</v>
      </c>
      <c r="K237" s="72">
        <f t="shared" si="6"/>
        <v>2</v>
      </c>
      <c r="L237" s="72">
        <f t="shared" si="6"/>
        <v>0</v>
      </c>
      <c r="M237" s="72">
        <f t="shared" si="6"/>
        <v>0</v>
      </c>
      <c r="N237" s="72">
        <f t="shared" si="6"/>
        <v>15</v>
      </c>
      <c r="O237" s="72">
        <f t="shared" si="6"/>
        <v>0</v>
      </c>
    </row>
    <row r="238" ht="13.5" thickTop="1"/>
    <row r="239" ht="13.5" thickBot="1"/>
    <row r="240" spans="1:20" ht="54.75" customHeight="1">
      <c r="A240" s="34"/>
      <c r="B240" s="519" t="s">
        <v>152</v>
      </c>
      <c r="C240" s="520"/>
      <c r="D240" s="520"/>
      <c r="E240" s="520"/>
      <c r="F240" s="520"/>
      <c r="G240" s="520"/>
      <c r="H240" s="520"/>
      <c r="I240" s="520"/>
      <c r="J240" s="520"/>
      <c r="K240" s="520"/>
      <c r="L240" s="520"/>
      <c r="M240" s="520"/>
      <c r="N240" s="521"/>
      <c r="O240" s="172"/>
      <c r="P240" s="34"/>
      <c r="Q240" s="34"/>
      <c r="R240" s="34"/>
      <c r="S240" s="34"/>
      <c r="T240" s="34"/>
    </row>
    <row r="241" spans="2:14" ht="16.5" thickBot="1">
      <c r="B241" s="168" t="s">
        <v>153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1"/>
    </row>
    <row r="242" spans="2:14" ht="62.25" customHeight="1">
      <c r="B242" s="477" t="s">
        <v>1</v>
      </c>
      <c r="C242" s="480" t="s">
        <v>260</v>
      </c>
      <c r="D242" s="481"/>
      <c r="E242" s="482"/>
      <c r="F242" s="325" t="s">
        <v>154</v>
      </c>
      <c r="G242" s="326"/>
      <c r="H242" s="327"/>
      <c r="I242" s="473" t="s">
        <v>155</v>
      </c>
      <c r="J242" s="474"/>
      <c r="K242" s="475"/>
      <c r="L242" s="325" t="s">
        <v>156</v>
      </c>
      <c r="M242" s="326"/>
      <c r="N242" s="327"/>
    </row>
    <row r="243" spans="2:14" ht="16.5" thickBot="1">
      <c r="B243" s="478"/>
      <c r="C243" s="441"/>
      <c r="D243" s="259"/>
      <c r="E243" s="440"/>
      <c r="F243" s="437"/>
      <c r="G243" s="438"/>
      <c r="H243" s="472"/>
      <c r="I243" s="476" t="s">
        <v>110</v>
      </c>
      <c r="J243" s="259"/>
      <c r="K243" s="440"/>
      <c r="L243" s="437"/>
      <c r="M243" s="438"/>
      <c r="N243" s="472"/>
    </row>
    <row r="244" spans="2:14" ht="16.5" thickBot="1">
      <c r="B244" s="479"/>
      <c r="C244" s="30">
        <v>2008</v>
      </c>
      <c r="D244" s="30">
        <v>2009</v>
      </c>
      <c r="E244" s="46">
        <v>2010</v>
      </c>
      <c r="F244" s="30">
        <v>2008</v>
      </c>
      <c r="G244" s="30">
        <v>2009</v>
      </c>
      <c r="H244" s="46">
        <v>2010</v>
      </c>
      <c r="I244" s="30">
        <v>2008</v>
      </c>
      <c r="J244" s="30">
        <v>2009</v>
      </c>
      <c r="K244" s="46">
        <v>2010</v>
      </c>
      <c r="L244" s="30">
        <v>2008</v>
      </c>
      <c r="M244" s="30">
        <v>2009</v>
      </c>
      <c r="N244" s="46">
        <v>2010</v>
      </c>
    </row>
    <row r="245" spans="2:14" ht="16.5" thickBot="1">
      <c r="B245" s="9" t="s">
        <v>335</v>
      </c>
      <c r="C245" s="30"/>
      <c r="D245" s="30"/>
      <c r="E245" s="35">
        <v>1</v>
      </c>
      <c r="F245" s="30"/>
      <c r="G245" s="30"/>
      <c r="H245" s="35">
        <v>1</v>
      </c>
      <c r="I245" s="30"/>
      <c r="J245" s="30"/>
      <c r="K245" s="8">
        <v>1</v>
      </c>
      <c r="L245" s="30"/>
      <c r="M245" s="30"/>
      <c r="N245" s="46">
        <v>1</v>
      </c>
    </row>
    <row r="246" spans="2:14" ht="17.25" thickBot="1" thickTop="1">
      <c r="B246" s="9" t="s">
        <v>336</v>
      </c>
      <c r="C246" s="30"/>
      <c r="D246" s="30"/>
      <c r="E246" s="35">
        <v>1</v>
      </c>
      <c r="F246" s="30"/>
      <c r="G246" s="30"/>
      <c r="H246" s="35">
        <v>1</v>
      </c>
      <c r="I246" s="30"/>
      <c r="J246" s="30"/>
      <c r="K246" s="85">
        <v>1</v>
      </c>
      <c r="L246" s="30"/>
      <c r="M246" s="30"/>
      <c r="N246" s="46">
        <v>1</v>
      </c>
    </row>
    <row r="247" spans="2:14" ht="17.25" thickBot="1" thickTop="1">
      <c r="B247" s="9" t="s">
        <v>337</v>
      </c>
      <c r="C247" s="30"/>
      <c r="D247" s="30"/>
      <c r="E247" s="35">
        <v>1</v>
      </c>
      <c r="F247" s="30"/>
      <c r="G247" s="30"/>
      <c r="H247" s="35">
        <v>1</v>
      </c>
      <c r="I247" s="30"/>
      <c r="J247" s="30"/>
      <c r="K247" s="86">
        <v>0</v>
      </c>
      <c r="L247" s="30"/>
      <c r="M247" s="30"/>
      <c r="N247" s="46">
        <v>0</v>
      </c>
    </row>
    <row r="248" spans="2:14" ht="17.25" thickBot="1" thickTop="1">
      <c r="B248" s="9" t="s">
        <v>338</v>
      </c>
      <c r="C248" s="30"/>
      <c r="D248" s="30"/>
      <c r="E248" s="35">
        <v>1</v>
      </c>
      <c r="F248" s="30"/>
      <c r="G248" s="30"/>
      <c r="H248" s="35">
        <v>1</v>
      </c>
      <c r="I248" s="30"/>
      <c r="J248" s="30"/>
      <c r="K248" s="87">
        <v>1</v>
      </c>
      <c r="L248" s="30"/>
      <c r="M248" s="30"/>
      <c r="N248" s="46">
        <v>1</v>
      </c>
    </row>
    <row r="249" spans="2:14" ht="17.25" thickBot="1" thickTop="1">
      <c r="B249" s="9" t="s">
        <v>339</v>
      </c>
      <c r="C249" s="30"/>
      <c r="D249" s="30"/>
      <c r="E249" s="35">
        <v>1</v>
      </c>
      <c r="F249" s="30"/>
      <c r="G249" s="30"/>
      <c r="H249" s="35">
        <v>1</v>
      </c>
      <c r="I249" s="30"/>
      <c r="J249" s="30"/>
      <c r="K249" s="87">
        <v>1</v>
      </c>
      <c r="L249" s="30"/>
      <c r="M249" s="30"/>
      <c r="N249" s="46">
        <v>1</v>
      </c>
    </row>
    <row r="250" spans="2:14" ht="17.25" thickBot="1" thickTop="1">
      <c r="B250" s="9" t="s">
        <v>340</v>
      </c>
      <c r="C250" s="30"/>
      <c r="D250" s="30"/>
      <c r="E250" s="35">
        <v>1</v>
      </c>
      <c r="F250" s="30"/>
      <c r="G250" s="30"/>
      <c r="H250" s="35">
        <v>1</v>
      </c>
      <c r="I250" s="30"/>
      <c r="J250" s="30"/>
      <c r="K250" s="87">
        <v>1</v>
      </c>
      <c r="L250" s="30"/>
      <c r="M250" s="30"/>
      <c r="N250" s="46">
        <v>1</v>
      </c>
    </row>
    <row r="251" spans="2:14" ht="17.25" thickBot="1" thickTop="1">
      <c r="B251" s="9" t="s">
        <v>341</v>
      </c>
      <c r="C251" s="30"/>
      <c r="D251" s="30"/>
      <c r="E251" s="35">
        <v>1</v>
      </c>
      <c r="F251" s="30"/>
      <c r="G251" s="30"/>
      <c r="H251" s="35">
        <v>1</v>
      </c>
      <c r="I251" s="30"/>
      <c r="J251" s="30"/>
      <c r="K251" s="87">
        <v>1</v>
      </c>
      <c r="L251" s="30"/>
      <c r="M251" s="30"/>
      <c r="N251" s="46">
        <v>1</v>
      </c>
    </row>
    <row r="252" spans="2:14" ht="17.25" thickBot="1" thickTop="1">
      <c r="B252" s="9" t="s">
        <v>342</v>
      </c>
      <c r="C252" s="30"/>
      <c r="D252" s="30"/>
      <c r="E252" s="35">
        <v>1</v>
      </c>
      <c r="F252" s="30"/>
      <c r="G252" s="30"/>
      <c r="H252" s="35">
        <v>1</v>
      </c>
      <c r="I252" s="30"/>
      <c r="J252" s="30"/>
      <c r="K252" s="87">
        <v>1</v>
      </c>
      <c r="L252" s="30"/>
      <c r="M252" s="30"/>
      <c r="N252" s="46">
        <v>0</v>
      </c>
    </row>
    <row r="253" spans="2:14" ht="17.25" thickBot="1" thickTop="1">
      <c r="B253" s="9" t="s">
        <v>343</v>
      </c>
      <c r="C253" s="30"/>
      <c r="D253" s="30"/>
      <c r="E253" s="35">
        <v>1</v>
      </c>
      <c r="F253" s="30"/>
      <c r="G253" s="30"/>
      <c r="H253" s="35">
        <v>1</v>
      </c>
      <c r="I253" s="30"/>
      <c r="J253" s="30"/>
      <c r="K253" s="87">
        <v>1</v>
      </c>
      <c r="L253" s="30"/>
      <c r="M253" s="30"/>
      <c r="N253" s="46">
        <v>1</v>
      </c>
    </row>
    <row r="254" spans="2:14" ht="17.25" thickBot="1" thickTop="1">
      <c r="B254" s="9" t="s">
        <v>344</v>
      </c>
      <c r="C254" s="30"/>
      <c r="D254" s="30"/>
      <c r="E254" s="35">
        <v>1</v>
      </c>
      <c r="F254" s="30"/>
      <c r="G254" s="30"/>
      <c r="H254" s="35">
        <v>1</v>
      </c>
      <c r="I254" s="30"/>
      <c r="J254" s="30"/>
      <c r="K254" s="87">
        <v>1</v>
      </c>
      <c r="L254" s="30"/>
      <c r="M254" s="30"/>
      <c r="N254" s="46">
        <v>1</v>
      </c>
    </row>
    <row r="255" spans="2:14" ht="17.25" thickBot="1" thickTop="1">
      <c r="B255" s="9" t="s">
        <v>345</v>
      </c>
      <c r="C255" s="30"/>
      <c r="D255" s="30"/>
      <c r="E255" s="35">
        <v>1</v>
      </c>
      <c r="F255" s="30"/>
      <c r="G255" s="30"/>
      <c r="H255" s="35">
        <v>1</v>
      </c>
      <c r="I255" s="30"/>
      <c r="J255" s="30"/>
      <c r="K255" s="87">
        <v>1</v>
      </c>
      <c r="L255" s="30"/>
      <c r="M255" s="30"/>
      <c r="N255" s="46">
        <v>0</v>
      </c>
    </row>
    <row r="256" spans="2:14" ht="17.25" thickBot="1" thickTop="1">
      <c r="B256" s="9" t="s">
        <v>346</v>
      </c>
      <c r="C256" s="30"/>
      <c r="D256" s="30"/>
      <c r="E256" s="35">
        <v>1</v>
      </c>
      <c r="F256" s="30"/>
      <c r="G256" s="30"/>
      <c r="H256" s="35">
        <v>1</v>
      </c>
      <c r="I256" s="30"/>
      <c r="J256" s="30"/>
      <c r="K256" s="87">
        <v>1</v>
      </c>
      <c r="L256" s="30"/>
      <c r="M256" s="30"/>
      <c r="N256" s="46">
        <v>1</v>
      </c>
    </row>
    <row r="257" spans="2:14" ht="17.25" thickBot="1" thickTop="1">
      <c r="B257" s="9" t="s">
        <v>349</v>
      </c>
      <c r="C257" s="30"/>
      <c r="D257" s="30"/>
      <c r="E257" s="35">
        <v>1</v>
      </c>
      <c r="F257" s="30"/>
      <c r="G257" s="30"/>
      <c r="H257" s="35">
        <v>1</v>
      </c>
      <c r="I257" s="30"/>
      <c r="J257" s="30"/>
      <c r="K257" s="87">
        <v>0</v>
      </c>
      <c r="L257" s="30"/>
      <c r="M257" s="30"/>
      <c r="N257" s="46">
        <v>0</v>
      </c>
    </row>
    <row r="258" spans="2:14" ht="17.25" thickBot="1" thickTop="1">
      <c r="B258" s="9" t="s">
        <v>347</v>
      </c>
      <c r="C258" s="30"/>
      <c r="D258" s="30"/>
      <c r="E258" s="35">
        <v>1</v>
      </c>
      <c r="F258" s="30"/>
      <c r="G258" s="30"/>
      <c r="H258" s="35">
        <v>1</v>
      </c>
      <c r="I258" s="30"/>
      <c r="J258" s="30"/>
      <c r="K258" s="87">
        <v>0</v>
      </c>
      <c r="L258" s="30"/>
      <c r="M258" s="30"/>
      <c r="N258" s="46">
        <v>0</v>
      </c>
    </row>
    <row r="259" spans="2:14" ht="17.25" thickBot="1" thickTop="1">
      <c r="B259" s="9" t="s">
        <v>348</v>
      </c>
      <c r="C259" s="30"/>
      <c r="D259" s="30"/>
      <c r="E259" s="35">
        <v>1</v>
      </c>
      <c r="F259" s="30"/>
      <c r="G259" s="30"/>
      <c r="H259" s="35">
        <v>1</v>
      </c>
      <c r="I259" s="30"/>
      <c r="J259" s="30"/>
      <c r="K259" s="6">
        <v>0</v>
      </c>
      <c r="L259" s="30"/>
      <c r="M259" s="30"/>
      <c r="N259" s="46">
        <v>0</v>
      </c>
    </row>
    <row r="260" spans="2:14" ht="17.25" thickBot="1" thickTop="1">
      <c r="B260" s="84" t="s">
        <v>10</v>
      </c>
      <c r="C260" s="74"/>
      <c r="D260" s="74"/>
      <c r="E260" s="74">
        <f>SUM(E245:E259)</f>
        <v>15</v>
      </c>
      <c r="F260" s="74"/>
      <c r="G260" s="74"/>
      <c r="H260" s="74">
        <f>SUM(H245:H259)</f>
        <v>15</v>
      </c>
      <c r="I260" s="74"/>
      <c r="J260" s="74"/>
      <c r="K260" s="74">
        <f>SUM(K245:K259)</f>
        <v>11</v>
      </c>
      <c r="L260" s="74"/>
      <c r="M260" s="74"/>
      <c r="N260" s="74">
        <f>SUM(N245:N259)</f>
        <v>9</v>
      </c>
    </row>
    <row r="261" ht="15.75">
      <c r="B261" s="11"/>
    </row>
    <row r="262" ht="15.75">
      <c r="B262" s="22"/>
    </row>
    <row r="263" spans="1:13" ht="12.75" customHeight="1" thickBot="1">
      <c r="A263" s="434"/>
      <c r="B263" s="434"/>
      <c r="C263" s="434"/>
      <c r="D263" s="434"/>
      <c r="E263" s="434"/>
      <c r="F263" s="434"/>
      <c r="G263" s="434"/>
      <c r="H263" s="434"/>
      <c r="I263" s="434"/>
      <c r="J263" s="434"/>
      <c r="K263" s="434"/>
      <c r="L263" s="434"/>
      <c r="M263" s="434"/>
    </row>
    <row r="264" spans="1:13" ht="54.75" customHeight="1">
      <c r="A264" s="34"/>
      <c r="B264" s="469" t="s">
        <v>298</v>
      </c>
      <c r="C264" s="470"/>
      <c r="D264" s="470"/>
      <c r="E264" s="470"/>
      <c r="F264" s="470"/>
      <c r="G264" s="470"/>
      <c r="H264" s="471"/>
      <c r="I264" s="34"/>
      <c r="J264" s="34"/>
      <c r="K264" s="34"/>
      <c r="L264" s="34"/>
      <c r="M264" s="34"/>
    </row>
    <row r="265" spans="2:8" ht="16.5" thickBot="1">
      <c r="B265" s="168" t="s">
        <v>157</v>
      </c>
      <c r="C265" s="170"/>
      <c r="D265" s="170"/>
      <c r="E265" s="170"/>
      <c r="F265" s="170"/>
      <c r="G265" s="170"/>
      <c r="H265" s="171"/>
    </row>
    <row r="266" spans="2:8" ht="28.5" customHeight="1" thickBot="1">
      <c r="B266" s="370" t="s">
        <v>1</v>
      </c>
      <c r="C266" s="359" t="s">
        <v>158</v>
      </c>
      <c r="D266" s="360"/>
      <c r="E266" s="360"/>
      <c r="F266" s="360"/>
      <c r="G266" s="360"/>
      <c r="H266" s="363"/>
    </row>
    <row r="267" spans="2:8" ht="63.75" thickTop="1">
      <c r="B267" s="370"/>
      <c r="C267" s="492" t="s">
        <v>159</v>
      </c>
      <c r="D267" s="493" t="s">
        <v>160</v>
      </c>
      <c r="E267" s="467" t="s">
        <v>161</v>
      </c>
      <c r="F267" s="126" t="s">
        <v>162</v>
      </c>
      <c r="G267" s="467" t="s">
        <v>164</v>
      </c>
      <c r="H267" s="467" t="s">
        <v>165</v>
      </c>
    </row>
    <row r="268" spans="2:8" ht="29.25" customHeight="1">
      <c r="B268" s="370"/>
      <c r="C268" s="457"/>
      <c r="D268" s="494"/>
      <c r="E268" s="468"/>
      <c r="F268" s="126" t="s">
        <v>163</v>
      </c>
      <c r="G268" s="468"/>
      <c r="H268" s="468"/>
    </row>
    <row r="269" spans="2:8" ht="28.5" customHeight="1" thickBot="1">
      <c r="B269" s="371"/>
      <c r="C269" s="458"/>
      <c r="D269" s="495"/>
      <c r="E269" s="263"/>
      <c r="F269" s="127"/>
      <c r="G269" s="263"/>
      <c r="H269" s="263"/>
    </row>
    <row r="270" spans="2:8" ht="17.25" thickBot="1" thickTop="1">
      <c r="B270" s="9" t="s">
        <v>335</v>
      </c>
      <c r="C270" s="17">
        <v>1</v>
      </c>
      <c r="D270" s="17">
        <v>1</v>
      </c>
      <c r="E270" s="17">
        <v>1</v>
      </c>
      <c r="F270" s="17">
        <v>1</v>
      </c>
      <c r="G270" s="17">
        <v>1</v>
      </c>
      <c r="H270" s="17">
        <v>1</v>
      </c>
    </row>
    <row r="271" spans="2:8" ht="17.25" thickBot="1" thickTop="1">
      <c r="B271" s="9" t="s">
        <v>336</v>
      </c>
      <c r="C271" s="17">
        <v>1</v>
      </c>
      <c r="D271" s="17">
        <v>1</v>
      </c>
      <c r="E271" s="17">
        <v>1</v>
      </c>
      <c r="F271" s="17">
        <v>1</v>
      </c>
      <c r="G271" s="17">
        <v>1</v>
      </c>
      <c r="H271" s="17">
        <v>1</v>
      </c>
    </row>
    <row r="272" spans="2:8" ht="17.25" thickBot="1" thickTop="1">
      <c r="B272" s="9" t="s">
        <v>337</v>
      </c>
      <c r="C272" s="17">
        <v>1</v>
      </c>
      <c r="D272" s="17">
        <v>1</v>
      </c>
      <c r="E272" s="17">
        <v>1</v>
      </c>
      <c r="F272" s="17">
        <v>0</v>
      </c>
      <c r="G272" s="17">
        <v>1</v>
      </c>
      <c r="H272" s="17">
        <v>1</v>
      </c>
    </row>
    <row r="273" spans="2:8" ht="17.25" thickBot="1" thickTop="1">
      <c r="B273" s="9" t="s">
        <v>338</v>
      </c>
      <c r="C273" s="17">
        <v>1</v>
      </c>
      <c r="D273" s="17">
        <v>1</v>
      </c>
      <c r="E273" s="17">
        <v>1</v>
      </c>
      <c r="F273" s="17">
        <v>1</v>
      </c>
      <c r="G273" s="17">
        <v>1</v>
      </c>
      <c r="H273" s="17">
        <v>1</v>
      </c>
    </row>
    <row r="274" spans="2:8" ht="17.25" thickBot="1" thickTop="1">
      <c r="B274" s="9" t="s">
        <v>339</v>
      </c>
      <c r="C274" s="17">
        <v>1</v>
      </c>
      <c r="D274" s="17">
        <v>1</v>
      </c>
      <c r="E274" s="17">
        <v>1</v>
      </c>
      <c r="F274" s="17">
        <v>1</v>
      </c>
      <c r="G274" s="17">
        <v>1</v>
      </c>
      <c r="H274" s="17">
        <v>1</v>
      </c>
    </row>
    <row r="275" spans="2:8" ht="17.25" thickBot="1" thickTop="1">
      <c r="B275" s="9" t="s">
        <v>340</v>
      </c>
      <c r="C275" s="17">
        <v>1</v>
      </c>
      <c r="D275" s="17">
        <v>1</v>
      </c>
      <c r="E275" s="17">
        <v>1</v>
      </c>
      <c r="F275" s="17">
        <v>1</v>
      </c>
      <c r="G275" s="17">
        <v>1</v>
      </c>
      <c r="H275" s="17">
        <v>1</v>
      </c>
    </row>
    <row r="276" spans="2:8" ht="17.25" thickBot="1" thickTop="1">
      <c r="B276" s="9" t="s">
        <v>341</v>
      </c>
      <c r="C276" s="17">
        <v>1</v>
      </c>
      <c r="D276" s="17">
        <v>1</v>
      </c>
      <c r="E276" s="17">
        <v>1</v>
      </c>
      <c r="F276" s="17">
        <v>1</v>
      </c>
      <c r="G276" s="17">
        <v>1</v>
      </c>
      <c r="H276" s="17">
        <v>1</v>
      </c>
    </row>
    <row r="277" spans="2:8" ht="17.25" thickBot="1" thickTop="1">
      <c r="B277" s="9" t="s">
        <v>342</v>
      </c>
      <c r="C277" s="17">
        <v>1</v>
      </c>
      <c r="D277" s="17">
        <v>1</v>
      </c>
      <c r="E277" s="17">
        <v>1</v>
      </c>
      <c r="F277" s="17">
        <v>1</v>
      </c>
      <c r="G277" s="17">
        <v>1</v>
      </c>
      <c r="H277" s="17">
        <v>1</v>
      </c>
    </row>
    <row r="278" spans="2:8" ht="17.25" thickBot="1" thickTop="1">
      <c r="B278" s="9" t="s">
        <v>343</v>
      </c>
      <c r="C278" s="17">
        <v>1</v>
      </c>
      <c r="D278" s="17">
        <v>1</v>
      </c>
      <c r="E278" s="17">
        <v>1</v>
      </c>
      <c r="F278" s="17">
        <v>1</v>
      </c>
      <c r="G278" s="17">
        <v>1</v>
      </c>
      <c r="H278" s="17">
        <v>1</v>
      </c>
    </row>
    <row r="279" spans="2:8" ht="17.25" thickBot="1" thickTop="1">
      <c r="B279" s="9" t="s">
        <v>344</v>
      </c>
      <c r="C279" s="17">
        <v>1</v>
      </c>
      <c r="D279" s="17">
        <v>1</v>
      </c>
      <c r="E279" s="17">
        <v>1</v>
      </c>
      <c r="F279" s="17">
        <v>1</v>
      </c>
      <c r="G279" s="17">
        <v>1</v>
      </c>
      <c r="H279" s="17">
        <v>1</v>
      </c>
    </row>
    <row r="280" spans="2:8" ht="17.25" thickBot="1" thickTop="1">
      <c r="B280" s="9" t="s">
        <v>345</v>
      </c>
      <c r="C280" s="17">
        <v>1</v>
      </c>
      <c r="D280" s="17">
        <v>1</v>
      </c>
      <c r="E280" s="17">
        <v>1</v>
      </c>
      <c r="F280" s="17">
        <v>1</v>
      </c>
      <c r="G280" s="17">
        <v>1</v>
      </c>
      <c r="H280" s="17">
        <v>1</v>
      </c>
    </row>
    <row r="281" spans="2:8" ht="17.25" thickBot="1" thickTop="1">
      <c r="B281" s="9" t="s">
        <v>346</v>
      </c>
      <c r="C281" s="17">
        <v>1</v>
      </c>
      <c r="D281" s="17">
        <v>1</v>
      </c>
      <c r="E281" s="17">
        <v>1</v>
      </c>
      <c r="F281" s="17">
        <v>1</v>
      </c>
      <c r="G281" s="17">
        <v>1</v>
      </c>
      <c r="H281" s="17">
        <v>1</v>
      </c>
    </row>
    <row r="282" spans="2:8" ht="17.25" thickBot="1" thickTop="1">
      <c r="B282" s="9" t="s">
        <v>349</v>
      </c>
      <c r="C282" s="17">
        <v>1</v>
      </c>
      <c r="D282" s="17">
        <v>1</v>
      </c>
      <c r="E282" s="17">
        <v>1</v>
      </c>
      <c r="F282" s="17">
        <v>1</v>
      </c>
      <c r="G282" s="17">
        <v>1</v>
      </c>
      <c r="H282" s="17">
        <v>1</v>
      </c>
    </row>
    <row r="283" spans="2:8" ht="17.25" thickBot="1" thickTop="1">
      <c r="B283" s="9" t="s">
        <v>347</v>
      </c>
      <c r="C283" s="17">
        <v>1</v>
      </c>
      <c r="D283" s="17">
        <v>0</v>
      </c>
      <c r="E283" s="17">
        <v>0</v>
      </c>
      <c r="F283" s="17">
        <v>0</v>
      </c>
      <c r="G283" s="17">
        <v>1</v>
      </c>
      <c r="H283" s="17">
        <v>1</v>
      </c>
    </row>
    <row r="284" spans="2:8" ht="17.25" thickBot="1" thickTop="1">
      <c r="B284" s="9" t="s">
        <v>348</v>
      </c>
      <c r="C284" s="17">
        <v>1</v>
      </c>
      <c r="D284" s="17">
        <v>0</v>
      </c>
      <c r="E284" s="17">
        <v>0</v>
      </c>
      <c r="F284" s="17">
        <v>0</v>
      </c>
      <c r="G284" s="17">
        <v>1</v>
      </c>
      <c r="H284" s="17">
        <v>1</v>
      </c>
    </row>
    <row r="285" spans="2:8" ht="17.25" thickBot="1" thickTop="1">
      <c r="B285" s="39" t="s">
        <v>10</v>
      </c>
      <c r="C285" s="75">
        <f aca="true" t="shared" si="7" ref="C285:H285">SUM(C270:C284)</f>
        <v>15</v>
      </c>
      <c r="D285" s="75">
        <f t="shared" si="7"/>
        <v>13</v>
      </c>
      <c r="E285" s="75">
        <f t="shared" si="7"/>
        <v>13</v>
      </c>
      <c r="F285" s="75">
        <f t="shared" si="7"/>
        <v>12</v>
      </c>
      <c r="G285" s="75">
        <f t="shared" si="7"/>
        <v>15</v>
      </c>
      <c r="H285" s="75">
        <f t="shared" si="7"/>
        <v>15</v>
      </c>
    </row>
    <row r="286" ht="13.5" thickTop="1"/>
    <row r="287" ht="13.5" thickBot="1"/>
    <row r="288" spans="1:18" ht="28.5" customHeight="1">
      <c r="A288" s="34"/>
      <c r="B288" s="319" t="s">
        <v>166</v>
      </c>
      <c r="C288" s="320"/>
      <c r="D288" s="320"/>
      <c r="E288" s="320"/>
      <c r="F288" s="320"/>
      <c r="G288" s="320"/>
      <c r="H288" s="320"/>
      <c r="I288" s="320"/>
      <c r="J288" s="320"/>
      <c r="K288" s="320"/>
      <c r="L288" s="320"/>
      <c r="M288" s="320"/>
      <c r="N288" s="320"/>
      <c r="O288" s="320"/>
      <c r="P288" s="320"/>
      <c r="Q288" s="320"/>
      <c r="R288" s="321"/>
    </row>
    <row r="289" spans="2:18" ht="16.5" thickBot="1">
      <c r="B289" s="168" t="s">
        <v>167</v>
      </c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1"/>
      <c r="R289" s="171"/>
    </row>
    <row r="290" spans="2:18" ht="15.75">
      <c r="B290" s="487" t="s">
        <v>1</v>
      </c>
      <c r="C290" s="489"/>
      <c r="D290" s="379"/>
      <c r="E290" s="490"/>
      <c r="F290" s="459" t="s">
        <v>169</v>
      </c>
      <c r="G290" s="460"/>
      <c r="H290" s="461"/>
      <c r="I290" s="395" t="s">
        <v>170</v>
      </c>
      <c r="J290" s="462"/>
      <c r="K290" s="462"/>
      <c r="L290" s="462"/>
      <c r="M290" s="462"/>
      <c r="N290" s="462"/>
      <c r="O290" s="462"/>
      <c r="P290" s="462"/>
      <c r="Q290" s="462"/>
      <c r="R290" s="504" t="s">
        <v>320</v>
      </c>
    </row>
    <row r="291" spans="2:18" ht="31.5" customHeight="1" thickBot="1">
      <c r="B291" s="487"/>
      <c r="C291" s="489" t="s">
        <v>168</v>
      </c>
      <c r="D291" s="491"/>
      <c r="E291" s="490"/>
      <c r="F291" s="459"/>
      <c r="G291" s="460"/>
      <c r="H291" s="461"/>
      <c r="I291" s="398"/>
      <c r="J291" s="399"/>
      <c r="K291" s="399"/>
      <c r="L291" s="399"/>
      <c r="M291" s="399"/>
      <c r="N291" s="399"/>
      <c r="O291" s="399"/>
      <c r="P291" s="399"/>
      <c r="Q291" s="399"/>
      <c r="R291" s="505"/>
    </row>
    <row r="292" spans="2:18" ht="126.75" customHeight="1" thickBot="1" thickTop="1">
      <c r="B292" s="487"/>
      <c r="C292" s="507" t="s">
        <v>110</v>
      </c>
      <c r="D292" s="508"/>
      <c r="E292" s="509"/>
      <c r="F292" s="359"/>
      <c r="G292" s="360"/>
      <c r="H292" s="361"/>
      <c r="I292" s="463" t="s">
        <v>22</v>
      </c>
      <c r="J292" s="404"/>
      <c r="K292" s="405"/>
      <c r="L292" s="464" t="s">
        <v>250</v>
      </c>
      <c r="M292" s="465"/>
      <c r="N292" s="466"/>
      <c r="O292" s="464" t="s">
        <v>172</v>
      </c>
      <c r="P292" s="465"/>
      <c r="Q292" s="465"/>
      <c r="R292" s="506"/>
    </row>
    <row r="293" spans="2:18" ht="16.5" thickBot="1">
      <c r="B293" s="488"/>
      <c r="C293" s="19">
        <v>2008</v>
      </c>
      <c r="D293" s="19">
        <v>2009</v>
      </c>
      <c r="E293" s="4">
        <v>2010</v>
      </c>
      <c r="F293" s="19">
        <v>2008</v>
      </c>
      <c r="G293" s="19">
        <v>2009</v>
      </c>
      <c r="H293" s="4">
        <v>2010</v>
      </c>
      <c r="I293" s="19">
        <v>2008</v>
      </c>
      <c r="J293" s="19">
        <v>2009</v>
      </c>
      <c r="K293" s="4">
        <v>2010</v>
      </c>
      <c r="L293" s="19">
        <v>2008</v>
      </c>
      <c r="M293" s="19">
        <v>2009</v>
      </c>
      <c r="N293" s="4">
        <v>2010</v>
      </c>
      <c r="O293" s="19">
        <v>2008</v>
      </c>
      <c r="P293" s="19">
        <v>2009</v>
      </c>
      <c r="Q293" s="4">
        <v>2010</v>
      </c>
      <c r="R293" s="4">
        <v>2010</v>
      </c>
    </row>
    <row r="294" spans="2:18" ht="17.25" thickBot="1" thickTop="1">
      <c r="B294" s="9" t="s">
        <v>335</v>
      </c>
      <c r="C294" s="19"/>
      <c r="D294" s="19"/>
      <c r="E294" s="66">
        <v>1</v>
      </c>
      <c r="F294" s="90"/>
      <c r="G294" s="90"/>
      <c r="H294" s="3">
        <v>2</v>
      </c>
      <c r="I294" s="81"/>
      <c r="J294" s="90"/>
      <c r="K294" s="4">
        <v>19</v>
      </c>
      <c r="L294" s="81"/>
      <c r="M294" s="90"/>
      <c r="N294" s="4">
        <v>19</v>
      </c>
      <c r="O294" s="81"/>
      <c r="P294" s="90"/>
      <c r="Q294" s="4">
        <v>0</v>
      </c>
      <c r="R294" s="4">
        <v>2</v>
      </c>
    </row>
    <row r="295" spans="2:18" ht="17.25" thickBot="1" thickTop="1">
      <c r="B295" s="9" t="s">
        <v>336</v>
      </c>
      <c r="C295" s="19"/>
      <c r="D295" s="19"/>
      <c r="E295" s="66">
        <v>1</v>
      </c>
      <c r="F295" s="91"/>
      <c r="G295" s="91"/>
      <c r="H295" s="3">
        <v>1</v>
      </c>
      <c r="I295" s="81"/>
      <c r="J295" s="91"/>
      <c r="K295" s="4">
        <v>9</v>
      </c>
      <c r="L295" s="81"/>
      <c r="M295" s="91"/>
      <c r="N295" s="4">
        <v>9</v>
      </c>
      <c r="O295" s="81"/>
      <c r="P295" s="91"/>
      <c r="Q295" s="4">
        <v>0</v>
      </c>
      <c r="R295" s="4">
        <v>1</v>
      </c>
    </row>
    <row r="296" spans="2:18" ht="17.25" thickBot="1" thickTop="1">
      <c r="B296" s="9" t="s">
        <v>337</v>
      </c>
      <c r="C296" s="19"/>
      <c r="D296" s="19"/>
      <c r="E296" s="66">
        <v>0</v>
      </c>
      <c r="F296" s="91"/>
      <c r="G296" s="91"/>
      <c r="H296" s="3">
        <v>0</v>
      </c>
      <c r="I296" s="81"/>
      <c r="J296" s="91"/>
      <c r="K296" s="3">
        <v>0</v>
      </c>
      <c r="L296" s="81"/>
      <c r="M296" s="91"/>
      <c r="N296" s="3">
        <v>0</v>
      </c>
      <c r="O296" s="81"/>
      <c r="P296" s="91"/>
      <c r="Q296" s="3">
        <v>0</v>
      </c>
      <c r="R296" s="3">
        <v>0</v>
      </c>
    </row>
    <row r="297" spans="2:18" ht="17.25" thickBot="1" thickTop="1">
      <c r="B297" s="9" t="s">
        <v>338</v>
      </c>
      <c r="C297" s="19"/>
      <c r="D297" s="19"/>
      <c r="E297" s="66">
        <v>0</v>
      </c>
      <c r="F297" s="91"/>
      <c r="G297" s="91"/>
      <c r="H297" s="3">
        <v>0</v>
      </c>
      <c r="I297" s="81"/>
      <c r="J297" s="91"/>
      <c r="K297" s="3">
        <v>0</v>
      </c>
      <c r="L297" s="81"/>
      <c r="M297" s="91"/>
      <c r="N297" s="3">
        <v>0</v>
      </c>
      <c r="O297" s="81"/>
      <c r="P297" s="91"/>
      <c r="Q297" s="3">
        <v>0</v>
      </c>
      <c r="R297" s="3">
        <v>0</v>
      </c>
    </row>
    <row r="298" spans="2:18" ht="17.25" thickBot="1" thickTop="1">
      <c r="B298" s="9" t="s">
        <v>339</v>
      </c>
      <c r="C298" s="19"/>
      <c r="D298" s="19"/>
      <c r="E298" s="66">
        <v>0</v>
      </c>
      <c r="F298" s="91"/>
      <c r="G298" s="91"/>
      <c r="H298" s="3">
        <v>0</v>
      </c>
      <c r="I298" s="81"/>
      <c r="J298" s="91"/>
      <c r="K298" s="3">
        <v>0</v>
      </c>
      <c r="L298" s="81"/>
      <c r="M298" s="91"/>
      <c r="N298" s="3">
        <v>0</v>
      </c>
      <c r="O298" s="81"/>
      <c r="P298" s="91"/>
      <c r="Q298" s="3">
        <v>0</v>
      </c>
      <c r="R298" s="3">
        <v>0</v>
      </c>
    </row>
    <row r="299" spans="2:18" ht="17.25" thickBot="1" thickTop="1">
      <c r="B299" s="9" t="s">
        <v>340</v>
      </c>
      <c r="C299" s="19"/>
      <c r="D299" s="19"/>
      <c r="E299" s="66">
        <v>0</v>
      </c>
      <c r="F299" s="91"/>
      <c r="G299" s="91"/>
      <c r="H299" s="3">
        <v>0</v>
      </c>
      <c r="I299" s="81"/>
      <c r="J299" s="91"/>
      <c r="K299" s="3">
        <v>0</v>
      </c>
      <c r="L299" s="81"/>
      <c r="M299" s="91"/>
      <c r="N299" s="3">
        <v>0</v>
      </c>
      <c r="O299" s="81"/>
      <c r="P299" s="91"/>
      <c r="Q299" s="3">
        <v>0</v>
      </c>
      <c r="R299" s="3">
        <v>0</v>
      </c>
    </row>
    <row r="300" spans="2:18" ht="17.25" thickBot="1" thickTop="1">
      <c r="B300" s="9" t="s">
        <v>341</v>
      </c>
      <c r="C300" s="19"/>
      <c r="D300" s="19"/>
      <c r="E300" s="66"/>
      <c r="F300" s="91"/>
      <c r="G300" s="91"/>
      <c r="H300" s="3">
        <v>0</v>
      </c>
      <c r="I300" s="81"/>
      <c r="J300" s="91"/>
      <c r="K300" s="3">
        <v>0</v>
      </c>
      <c r="L300" s="81"/>
      <c r="M300" s="91"/>
      <c r="N300" s="3">
        <v>0</v>
      </c>
      <c r="O300" s="81"/>
      <c r="P300" s="91"/>
      <c r="Q300" s="3">
        <v>0</v>
      </c>
      <c r="R300" s="3">
        <v>0</v>
      </c>
    </row>
    <row r="301" spans="2:18" ht="17.25" thickBot="1" thickTop="1">
      <c r="B301" s="9" t="s">
        <v>342</v>
      </c>
      <c r="C301" s="19"/>
      <c r="D301" s="19"/>
      <c r="E301" s="66">
        <v>0</v>
      </c>
      <c r="F301" s="91"/>
      <c r="G301" s="91"/>
      <c r="H301" s="3">
        <v>0</v>
      </c>
      <c r="I301" s="81"/>
      <c r="J301" s="91"/>
      <c r="K301" s="3">
        <v>0</v>
      </c>
      <c r="L301" s="81"/>
      <c r="M301" s="91"/>
      <c r="N301" s="3">
        <v>0</v>
      </c>
      <c r="O301" s="81"/>
      <c r="P301" s="91"/>
      <c r="Q301" s="3">
        <v>0</v>
      </c>
      <c r="R301" s="3">
        <v>0</v>
      </c>
    </row>
    <row r="302" spans="2:18" ht="17.25" thickBot="1" thickTop="1">
      <c r="B302" s="9" t="s">
        <v>343</v>
      </c>
      <c r="C302" s="19"/>
      <c r="D302" s="19"/>
      <c r="E302" s="66">
        <v>0</v>
      </c>
      <c r="F302" s="91"/>
      <c r="G302" s="91"/>
      <c r="H302" s="3">
        <v>0</v>
      </c>
      <c r="I302" s="81"/>
      <c r="J302" s="91"/>
      <c r="K302" s="3">
        <v>0</v>
      </c>
      <c r="L302" s="81"/>
      <c r="M302" s="91"/>
      <c r="N302" s="3">
        <v>0</v>
      </c>
      <c r="O302" s="81"/>
      <c r="P302" s="91"/>
      <c r="Q302" s="3">
        <v>0</v>
      </c>
      <c r="R302" s="3">
        <v>0</v>
      </c>
    </row>
    <row r="303" spans="2:18" ht="17.25" thickBot="1" thickTop="1">
      <c r="B303" s="9" t="s">
        <v>344</v>
      </c>
      <c r="C303" s="19"/>
      <c r="D303" s="19"/>
      <c r="E303" s="66">
        <v>0</v>
      </c>
      <c r="F303" s="91"/>
      <c r="G303" s="91"/>
      <c r="H303" s="3">
        <v>0</v>
      </c>
      <c r="I303" s="81"/>
      <c r="J303" s="91"/>
      <c r="K303" s="3">
        <v>0</v>
      </c>
      <c r="L303" s="81"/>
      <c r="M303" s="91"/>
      <c r="N303" s="3">
        <v>0</v>
      </c>
      <c r="O303" s="81"/>
      <c r="P303" s="91"/>
      <c r="Q303" s="3">
        <v>0</v>
      </c>
      <c r="R303" s="3">
        <v>0</v>
      </c>
    </row>
    <row r="304" spans="2:18" ht="17.25" thickBot="1" thickTop="1">
      <c r="B304" s="9" t="s">
        <v>345</v>
      </c>
      <c r="C304" s="19"/>
      <c r="D304" s="19"/>
      <c r="E304" s="66">
        <v>0</v>
      </c>
      <c r="F304" s="91"/>
      <c r="G304" s="91"/>
      <c r="H304" s="3">
        <v>0</v>
      </c>
      <c r="I304" s="81"/>
      <c r="J304" s="91"/>
      <c r="K304" s="3">
        <v>0</v>
      </c>
      <c r="L304" s="81"/>
      <c r="M304" s="91"/>
      <c r="N304" s="3">
        <v>0</v>
      </c>
      <c r="O304" s="81"/>
      <c r="P304" s="91"/>
      <c r="Q304" s="3">
        <v>0</v>
      </c>
      <c r="R304" s="3">
        <v>0</v>
      </c>
    </row>
    <row r="305" spans="2:18" ht="17.25" thickBot="1" thickTop="1">
      <c r="B305" s="9" t="s">
        <v>346</v>
      </c>
      <c r="C305" s="19"/>
      <c r="D305" s="19"/>
      <c r="E305" s="66">
        <v>0</v>
      </c>
      <c r="F305" s="91"/>
      <c r="G305" s="91"/>
      <c r="H305" s="3">
        <v>0</v>
      </c>
      <c r="I305" s="81"/>
      <c r="J305" s="91"/>
      <c r="K305" s="3">
        <v>0</v>
      </c>
      <c r="L305" s="81"/>
      <c r="M305" s="91"/>
      <c r="N305" s="3">
        <v>0</v>
      </c>
      <c r="O305" s="81"/>
      <c r="P305" s="91"/>
      <c r="Q305" s="3">
        <v>0</v>
      </c>
      <c r="R305" s="3">
        <v>0</v>
      </c>
    </row>
    <row r="306" spans="2:18" ht="17.25" thickBot="1" thickTop="1">
      <c r="B306" s="9" t="s">
        <v>349</v>
      </c>
      <c r="C306" s="19"/>
      <c r="D306" s="19"/>
      <c r="E306" s="66">
        <v>0</v>
      </c>
      <c r="F306" s="91"/>
      <c r="G306" s="91"/>
      <c r="H306" s="3">
        <v>0</v>
      </c>
      <c r="I306" s="81"/>
      <c r="J306" s="91"/>
      <c r="K306" s="3">
        <v>0</v>
      </c>
      <c r="L306" s="81"/>
      <c r="M306" s="91"/>
      <c r="N306" s="3">
        <v>0</v>
      </c>
      <c r="O306" s="81"/>
      <c r="P306" s="91"/>
      <c r="Q306" s="3">
        <v>0</v>
      </c>
      <c r="R306" s="3">
        <v>0</v>
      </c>
    </row>
    <row r="307" spans="2:18" ht="17.25" thickBot="1" thickTop="1">
      <c r="B307" s="9" t="s">
        <v>347</v>
      </c>
      <c r="C307" s="19"/>
      <c r="D307" s="19"/>
      <c r="E307" s="66">
        <v>0</v>
      </c>
      <c r="F307" s="91"/>
      <c r="G307" s="91"/>
      <c r="H307" s="3">
        <v>0</v>
      </c>
      <c r="I307" s="81"/>
      <c r="J307" s="91"/>
      <c r="K307" s="3">
        <v>0</v>
      </c>
      <c r="L307" s="81"/>
      <c r="M307" s="91"/>
      <c r="N307" s="3">
        <v>0</v>
      </c>
      <c r="O307" s="81"/>
      <c r="P307" s="91"/>
      <c r="Q307" s="3">
        <v>0</v>
      </c>
      <c r="R307" s="3">
        <v>0</v>
      </c>
    </row>
    <row r="308" spans="2:18" ht="17.25" thickBot="1" thickTop="1">
      <c r="B308" s="9" t="s">
        <v>348</v>
      </c>
      <c r="C308" s="19"/>
      <c r="D308" s="19"/>
      <c r="E308" s="66">
        <v>0</v>
      </c>
      <c r="F308" s="91"/>
      <c r="G308" s="91"/>
      <c r="H308" s="3">
        <v>0</v>
      </c>
      <c r="I308" s="81"/>
      <c r="J308" s="91"/>
      <c r="K308" s="3">
        <v>0</v>
      </c>
      <c r="L308" s="81"/>
      <c r="M308" s="91"/>
      <c r="N308" s="3">
        <v>0</v>
      </c>
      <c r="O308" s="81"/>
      <c r="P308" s="91"/>
      <c r="Q308" s="3">
        <v>0</v>
      </c>
      <c r="R308" s="3">
        <v>0</v>
      </c>
    </row>
    <row r="309" spans="2:18" ht="17.25" thickBot="1" thickTop="1">
      <c r="B309" s="37" t="s">
        <v>10</v>
      </c>
      <c r="C309" s="62"/>
      <c r="D309" s="62"/>
      <c r="E309" s="62">
        <f>SUM(E294:E308)</f>
        <v>2</v>
      </c>
      <c r="F309" s="62"/>
      <c r="G309" s="62"/>
      <c r="H309" s="62">
        <f>SUM(H294:H308)</f>
        <v>3</v>
      </c>
      <c r="I309" s="62"/>
      <c r="J309" s="62"/>
      <c r="K309" s="62">
        <f>SUM(K294:K308)</f>
        <v>28</v>
      </c>
      <c r="L309" s="62"/>
      <c r="M309" s="62"/>
      <c r="N309" s="62">
        <f>SUM(N294:N308)</f>
        <v>28</v>
      </c>
      <c r="O309" s="62"/>
      <c r="P309" s="62"/>
      <c r="Q309" s="62">
        <f>SUM(Q294:Q308)</f>
        <v>0</v>
      </c>
      <c r="R309" s="62">
        <f>SUM(R294:R308)</f>
        <v>3</v>
      </c>
    </row>
    <row r="310" ht="16.5" thickTop="1">
      <c r="B310" s="128" t="s">
        <v>173</v>
      </c>
    </row>
    <row r="311" ht="15.75">
      <c r="B311" s="128" t="s">
        <v>261</v>
      </c>
    </row>
    <row r="312" ht="15.75">
      <c r="B312" s="128" t="s">
        <v>174</v>
      </c>
    </row>
    <row r="313" ht="15.75">
      <c r="B313" s="22"/>
    </row>
    <row r="314" ht="16.5" thickBot="1">
      <c r="B314" s="22"/>
    </row>
    <row r="315" spans="1:20" ht="12.75" customHeight="1">
      <c r="A315" s="34"/>
      <c r="B315" s="322" t="s">
        <v>262</v>
      </c>
      <c r="C315" s="323"/>
      <c r="D315" s="323"/>
      <c r="E315" s="323"/>
      <c r="F315" s="323"/>
      <c r="G315" s="323"/>
      <c r="H315" s="323"/>
      <c r="I315" s="323"/>
      <c r="J315" s="323"/>
      <c r="K315" s="323"/>
      <c r="L315" s="323"/>
      <c r="M315" s="323"/>
      <c r="N315" s="323"/>
      <c r="O315" s="323"/>
      <c r="P315" s="323"/>
      <c r="Q315" s="323"/>
      <c r="R315" s="323"/>
      <c r="S315" s="323"/>
      <c r="T315" s="324"/>
    </row>
    <row r="316" spans="1:20" ht="12.75" customHeight="1">
      <c r="A316" s="34"/>
      <c r="B316" s="364"/>
      <c r="C316" s="365"/>
      <c r="D316" s="365"/>
      <c r="E316" s="365"/>
      <c r="F316" s="365"/>
      <c r="G316" s="365"/>
      <c r="H316" s="365"/>
      <c r="I316" s="365"/>
      <c r="J316" s="365"/>
      <c r="K316" s="365"/>
      <c r="L316" s="365"/>
      <c r="M316" s="365"/>
      <c r="N316" s="365"/>
      <c r="O316" s="365"/>
      <c r="P316" s="365"/>
      <c r="Q316" s="365"/>
      <c r="R316" s="365"/>
      <c r="S316" s="365"/>
      <c r="T316" s="366"/>
    </row>
    <row r="317" spans="2:20" ht="16.5" thickBot="1">
      <c r="B317" s="168" t="s">
        <v>175</v>
      </c>
      <c r="C317" s="170"/>
      <c r="D317" s="170"/>
      <c r="E317" s="170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1"/>
    </row>
    <row r="318" spans="2:20" ht="15.75">
      <c r="B318" s="487" t="s">
        <v>1</v>
      </c>
      <c r="C318" s="489"/>
      <c r="D318" s="379"/>
      <c r="E318" s="490"/>
      <c r="F318" s="423" t="s">
        <v>177</v>
      </c>
      <c r="G318" s="301"/>
      <c r="H318" s="338"/>
      <c r="I318" s="496" t="s">
        <v>178</v>
      </c>
      <c r="J318" s="301"/>
      <c r="K318" s="302"/>
      <c r="L318" s="497" t="s">
        <v>179</v>
      </c>
      <c r="M318" s="498"/>
      <c r="N318" s="498"/>
      <c r="O318" s="498"/>
      <c r="P318" s="498"/>
      <c r="Q318" s="498"/>
      <c r="R318" s="498"/>
      <c r="S318" s="498"/>
      <c r="T318" s="499"/>
    </row>
    <row r="319" spans="2:20" ht="31.5" customHeight="1" thickBot="1">
      <c r="B319" s="487"/>
      <c r="C319" s="489" t="s">
        <v>176</v>
      </c>
      <c r="D319" s="491"/>
      <c r="E319" s="490"/>
      <c r="F319" s="423"/>
      <c r="G319" s="301"/>
      <c r="H319" s="338"/>
      <c r="I319" s="496"/>
      <c r="J319" s="301"/>
      <c r="K319" s="302"/>
      <c r="L319" s="500"/>
      <c r="M319" s="418"/>
      <c r="N319" s="418"/>
      <c r="O319" s="418"/>
      <c r="P319" s="418"/>
      <c r="Q319" s="418"/>
      <c r="R319" s="418"/>
      <c r="S319" s="418"/>
      <c r="T319" s="419"/>
    </row>
    <row r="320" spans="2:20" ht="47.25" customHeight="1" thickBot="1" thickTop="1">
      <c r="B320" s="487"/>
      <c r="C320" s="510" t="s">
        <v>110</v>
      </c>
      <c r="D320" s="508"/>
      <c r="E320" s="509"/>
      <c r="F320" s="295"/>
      <c r="G320" s="300"/>
      <c r="H320" s="339"/>
      <c r="I320" s="486"/>
      <c r="J320" s="300"/>
      <c r="K320" s="304"/>
      <c r="L320" s="501" t="s">
        <v>22</v>
      </c>
      <c r="M320" s="502"/>
      <c r="N320" s="503"/>
      <c r="O320" s="464" t="s">
        <v>171</v>
      </c>
      <c r="P320" s="465"/>
      <c r="Q320" s="466"/>
      <c r="R320" s="464" t="s">
        <v>180</v>
      </c>
      <c r="S320" s="465"/>
      <c r="T320" s="466"/>
    </row>
    <row r="321" spans="2:20" ht="16.5" thickBot="1">
      <c r="B321" s="488"/>
      <c r="C321" s="19">
        <v>2008</v>
      </c>
      <c r="D321" s="19">
        <v>2009</v>
      </c>
      <c r="E321" s="4">
        <v>2010</v>
      </c>
      <c r="F321" s="69">
        <v>2008</v>
      </c>
      <c r="G321" s="69">
        <v>2009</v>
      </c>
      <c r="H321" s="4">
        <v>2010</v>
      </c>
      <c r="I321" s="19">
        <v>2008</v>
      </c>
      <c r="J321" s="19">
        <v>2009</v>
      </c>
      <c r="K321" s="4">
        <v>2010</v>
      </c>
      <c r="L321" s="69">
        <v>2008</v>
      </c>
      <c r="M321" s="69">
        <v>2009</v>
      </c>
      <c r="N321" s="4">
        <v>2010</v>
      </c>
      <c r="O321" s="69">
        <v>2008</v>
      </c>
      <c r="P321" s="69">
        <v>2009</v>
      </c>
      <c r="Q321" s="4">
        <v>2010</v>
      </c>
      <c r="R321" s="69">
        <v>2008</v>
      </c>
      <c r="S321" s="69">
        <v>2009</v>
      </c>
      <c r="T321" s="4">
        <v>2010</v>
      </c>
    </row>
    <row r="322" spans="2:20" ht="17.25" thickBot="1" thickTop="1">
      <c r="B322" s="9" t="s">
        <v>335</v>
      </c>
      <c r="C322" s="19"/>
      <c r="D322" s="19"/>
      <c r="E322" s="66">
        <v>1</v>
      </c>
      <c r="F322" s="90"/>
      <c r="G322" s="90"/>
      <c r="H322" s="20">
        <v>2</v>
      </c>
      <c r="I322" s="19"/>
      <c r="J322" s="19"/>
      <c r="K322" s="66">
        <v>2</v>
      </c>
      <c r="L322" s="90"/>
      <c r="M322" s="90"/>
      <c r="N322" s="66">
        <v>19</v>
      </c>
      <c r="O322" s="90"/>
      <c r="P322" s="109"/>
      <c r="Q322" s="66">
        <v>19</v>
      </c>
      <c r="R322" s="90"/>
      <c r="S322" s="109"/>
      <c r="T322" s="4">
        <v>0</v>
      </c>
    </row>
    <row r="323" spans="2:20" ht="17.25" thickBot="1" thickTop="1">
      <c r="B323" s="9" t="s">
        <v>336</v>
      </c>
      <c r="C323" s="19"/>
      <c r="D323" s="19"/>
      <c r="E323" s="66">
        <v>1</v>
      </c>
      <c r="F323" s="91"/>
      <c r="G323" s="91"/>
      <c r="H323" s="20">
        <v>1</v>
      </c>
      <c r="I323" s="19"/>
      <c r="J323" s="19"/>
      <c r="K323" s="66">
        <v>1</v>
      </c>
      <c r="L323" s="91"/>
      <c r="M323" s="91"/>
      <c r="N323" s="66">
        <v>9</v>
      </c>
      <c r="O323" s="91"/>
      <c r="P323" s="19"/>
      <c r="Q323" s="66">
        <v>9</v>
      </c>
      <c r="R323" s="91"/>
      <c r="S323" s="19"/>
      <c r="T323" s="4">
        <v>0</v>
      </c>
    </row>
    <row r="324" spans="2:20" ht="17.25" thickBot="1" thickTop="1">
      <c r="B324" s="9" t="s">
        <v>337</v>
      </c>
      <c r="C324" s="19"/>
      <c r="D324" s="19"/>
      <c r="E324" s="66">
        <v>1</v>
      </c>
      <c r="F324" s="91"/>
      <c r="G324" s="91"/>
      <c r="H324" s="20">
        <v>1</v>
      </c>
      <c r="I324" s="19"/>
      <c r="J324" s="19"/>
      <c r="K324" s="66">
        <v>0</v>
      </c>
      <c r="L324" s="91"/>
      <c r="M324" s="91"/>
      <c r="N324" s="244">
        <v>2</v>
      </c>
      <c r="O324" s="91"/>
      <c r="P324" s="19"/>
      <c r="Q324" s="244">
        <v>2</v>
      </c>
      <c r="R324" s="91"/>
      <c r="S324" s="19"/>
      <c r="T324" s="4">
        <v>0</v>
      </c>
    </row>
    <row r="325" spans="2:20" ht="17.25" thickBot="1" thickTop="1">
      <c r="B325" s="9" t="s">
        <v>338</v>
      </c>
      <c r="C325" s="19"/>
      <c r="D325" s="19"/>
      <c r="E325" s="66">
        <v>1</v>
      </c>
      <c r="F325" s="91"/>
      <c r="G325" s="91"/>
      <c r="H325" s="20">
        <v>1</v>
      </c>
      <c r="I325" s="19"/>
      <c r="J325" s="19"/>
      <c r="K325" s="66">
        <v>0</v>
      </c>
      <c r="L325" s="91"/>
      <c r="M325" s="91"/>
      <c r="N325" s="244">
        <v>3</v>
      </c>
      <c r="O325" s="91"/>
      <c r="P325" s="19"/>
      <c r="Q325" s="244">
        <v>3</v>
      </c>
      <c r="R325" s="91"/>
      <c r="S325" s="19"/>
      <c r="T325" s="4">
        <v>0</v>
      </c>
    </row>
    <row r="326" spans="2:20" ht="17.25" thickBot="1" thickTop="1">
      <c r="B326" s="9" t="s">
        <v>339</v>
      </c>
      <c r="C326" s="19"/>
      <c r="D326" s="19"/>
      <c r="E326" s="66">
        <v>1</v>
      </c>
      <c r="F326" s="91"/>
      <c r="G326" s="91"/>
      <c r="H326" s="20">
        <v>1</v>
      </c>
      <c r="I326" s="19"/>
      <c r="J326" s="19"/>
      <c r="K326" s="66">
        <v>0</v>
      </c>
      <c r="L326" s="91"/>
      <c r="M326" s="91"/>
      <c r="N326" s="244">
        <v>3</v>
      </c>
      <c r="O326" s="91"/>
      <c r="P326" s="19"/>
      <c r="Q326" s="244">
        <v>3</v>
      </c>
      <c r="R326" s="91"/>
      <c r="S326" s="19"/>
      <c r="T326" s="4">
        <v>0</v>
      </c>
    </row>
    <row r="327" spans="2:20" ht="17.25" thickBot="1" thickTop="1">
      <c r="B327" s="9" t="s">
        <v>340</v>
      </c>
      <c r="C327" s="19"/>
      <c r="D327" s="19"/>
      <c r="E327" s="66">
        <v>1</v>
      </c>
      <c r="F327" s="91"/>
      <c r="G327" s="91"/>
      <c r="H327" s="20">
        <v>1</v>
      </c>
      <c r="I327" s="19"/>
      <c r="J327" s="19"/>
      <c r="K327" s="66">
        <v>0</v>
      </c>
      <c r="L327" s="91"/>
      <c r="M327" s="91"/>
      <c r="N327" s="244">
        <v>3</v>
      </c>
      <c r="O327" s="91"/>
      <c r="P327" s="19"/>
      <c r="Q327" s="244">
        <v>3</v>
      </c>
      <c r="R327" s="91"/>
      <c r="S327" s="19"/>
      <c r="T327" s="4">
        <v>0</v>
      </c>
    </row>
    <row r="328" spans="2:20" ht="17.25" thickBot="1" thickTop="1">
      <c r="B328" s="9" t="s">
        <v>341</v>
      </c>
      <c r="C328" s="19"/>
      <c r="D328" s="19"/>
      <c r="E328" s="66">
        <v>1</v>
      </c>
      <c r="F328" s="91"/>
      <c r="G328" s="91"/>
      <c r="H328" s="20">
        <v>1</v>
      </c>
      <c r="I328" s="19"/>
      <c r="J328" s="19"/>
      <c r="K328" s="66">
        <v>0</v>
      </c>
      <c r="L328" s="91"/>
      <c r="M328" s="91"/>
      <c r="N328" s="244">
        <v>3</v>
      </c>
      <c r="O328" s="91"/>
      <c r="P328" s="19"/>
      <c r="Q328" s="244">
        <v>3</v>
      </c>
      <c r="R328" s="91"/>
      <c r="S328" s="19"/>
      <c r="T328" s="4">
        <v>0</v>
      </c>
    </row>
    <row r="329" spans="2:20" ht="17.25" thickBot="1" thickTop="1">
      <c r="B329" s="9" t="s">
        <v>342</v>
      </c>
      <c r="C329" s="19"/>
      <c r="D329" s="19"/>
      <c r="E329" s="66">
        <v>1</v>
      </c>
      <c r="F329" s="91"/>
      <c r="G329" s="91"/>
      <c r="H329" s="20">
        <v>1</v>
      </c>
      <c r="I329" s="19"/>
      <c r="J329" s="19"/>
      <c r="K329" s="66">
        <v>0</v>
      </c>
      <c r="L329" s="91"/>
      <c r="M329" s="91"/>
      <c r="N329" s="244">
        <v>2</v>
      </c>
      <c r="O329" s="91"/>
      <c r="P329" s="19"/>
      <c r="Q329" s="244">
        <v>2</v>
      </c>
      <c r="R329" s="91"/>
      <c r="S329" s="19"/>
      <c r="T329" s="4">
        <v>0</v>
      </c>
    </row>
    <row r="330" spans="2:20" ht="17.25" thickBot="1" thickTop="1">
      <c r="B330" s="9" t="s">
        <v>343</v>
      </c>
      <c r="C330" s="19"/>
      <c r="D330" s="19"/>
      <c r="E330" s="66">
        <v>1</v>
      </c>
      <c r="F330" s="91"/>
      <c r="G330" s="91"/>
      <c r="H330" s="20">
        <v>1</v>
      </c>
      <c r="I330" s="19"/>
      <c r="J330" s="19"/>
      <c r="K330" s="66">
        <v>0</v>
      </c>
      <c r="L330" s="91"/>
      <c r="M330" s="91"/>
      <c r="N330" s="244">
        <v>2</v>
      </c>
      <c r="O330" s="91"/>
      <c r="P330" s="19"/>
      <c r="Q330" s="244">
        <v>2</v>
      </c>
      <c r="R330" s="91"/>
      <c r="S330" s="19"/>
      <c r="T330" s="4">
        <v>0</v>
      </c>
    </row>
    <row r="331" spans="2:20" ht="17.25" thickBot="1" thickTop="1">
      <c r="B331" s="9" t="s">
        <v>344</v>
      </c>
      <c r="C331" s="19"/>
      <c r="D331" s="19"/>
      <c r="E331" s="66">
        <v>1</v>
      </c>
      <c r="F331" s="91"/>
      <c r="G331" s="91"/>
      <c r="H331" s="20">
        <v>1</v>
      </c>
      <c r="I331" s="19"/>
      <c r="J331" s="19"/>
      <c r="K331" s="66">
        <v>0</v>
      </c>
      <c r="L331" s="91"/>
      <c r="M331" s="91"/>
      <c r="N331" s="244">
        <v>2</v>
      </c>
      <c r="O331" s="91"/>
      <c r="P331" s="19"/>
      <c r="Q331" s="244">
        <v>2</v>
      </c>
      <c r="R331" s="91"/>
      <c r="S331" s="19"/>
      <c r="T331" s="4">
        <v>0</v>
      </c>
    </row>
    <row r="332" spans="2:20" ht="17.25" thickBot="1" thickTop="1">
      <c r="B332" s="9" t="s">
        <v>345</v>
      </c>
      <c r="C332" s="19"/>
      <c r="D332" s="19"/>
      <c r="E332" s="66">
        <v>1</v>
      </c>
      <c r="F332" s="91"/>
      <c r="G332" s="91"/>
      <c r="H332" s="20">
        <v>1</v>
      </c>
      <c r="I332" s="19"/>
      <c r="J332" s="19"/>
      <c r="K332" s="66">
        <v>0</v>
      </c>
      <c r="L332" s="91"/>
      <c r="M332" s="91"/>
      <c r="N332" s="244">
        <v>1</v>
      </c>
      <c r="O332" s="91"/>
      <c r="P332" s="19"/>
      <c r="Q332" s="244">
        <v>1</v>
      </c>
      <c r="R332" s="91"/>
      <c r="S332" s="19"/>
      <c r="T332" s="4">
        <v>0</v>
      </c>
    </row>
    <row r="333" spans="2:20" ht="17.25" thickBot="1" thickTop="1">
      <c r="B333" s="9" t="s">
        <v>346</v>
      </c>
      <c r="C333" s="19"/>
      <c r="D333" s="19"/>
      <c r="E333" s="66">
        <v>1</v>
      </c>
      <c r="F333" s="91"/>
      <c r="G333" s="91"/>
      <c r="H333" s="20">
        <v>1</v>
      </c>
      <c r="I333" s="19"/>
      <c r="J333" s="19"/>
      <c r="K333" s="66">
        <v>0</v>
      </c>
      <c r="L333" s="91"/>
      <c r="M333" s="91"/>
      <c r="N333" s="244">
        <v>5</v>
      </c>
      <c r="O333" s="91"/>
      <c r="P333" s="19"/>
      <c r="Q333" s="244">
        <v>5</v>
      </c>
      <c r="R333" s="91"/>
      <c r="S333" s="19"/>
      <c r="T333" s="4">
        <v>0</v>
      </c>
    </row>
    <row r="334" spans="2:20" ht="17.25" thickBot="1" thickTop="1">
      <c r="B334" s="9" t="s">
        <v>349</v>
      </c>
      <c r="C334" s="19"/>
      <c r="D334" s="19"/>
      <c r="E334" s="66">
        <v>1</v>
      </c>
      <c r="F334" s="91"/>
      <c r="G334" s="91"/>
      <c r="H334" s="20">
        <v>1</v>
      </c>
      <c r="I334" s="19"/>
      <c r="J334" s="19"/>
      <c r="K334" s="66">
        <v>0</v>
      </c>
      <c r="L334" s="91"/>
      <c r="M334" s="91"/>
      <c r="N334" s="244">
        <v>2</v>
      </c>
      <c r="O334" s="91"/>
      <c r="P334" s="19"/>
      <c r="Q334" s="244">
        <v>2</v>
      </c>
      <c r="R334" s="91"/>
      <c r="S334" s="19"/>
      <c r="T334" s="4">
        <v>0</v>
      </c>
    </row>
    <row r="335" spans="2:20" ht="17.25" thickBot="1" thickTop="1">
      <c r="B335" s="9" t="s">
        <v>347</v>
      </c>
      <c r="C335" s="19"/>
      <c r="D335" s="19"/>
      <c r="E335" s="66">
        <v>1</v>
      </c>
      <c r="F335" s="91"/>
      <c r="G335" s="91"/>
      <c r="H335" s="20">
        <v>1</v>
      </c>
      <c r="I335" s="19"/>
      <c r="J335" s="19"/>
      <c r="K335" s="66">
        <v>0</v>
      </c>
      <c r="L335" s="91"/>
      <c r="M335" s="91"/>
      <c r="N335" s="244">
        <v>1</v>
      </c>
      <c r="O335" s="91"/>
      <c r="P335" s="19"/>
      <c r="Q335" s="244">
        <v>1</v>
      </c>
      <c r="R335" s="91"/>
      <c r="S335" s="19"/>
      <c r="T335" s="4">
        <v>0</v>
      </c>
    </row>
    <row r="336" spans="2:20" ht="17.25" thickBot="1" thickTop="1">
      <c r="B336" s="9" t="s">
        <v>348</v>
      </c>
      <c r="C336" s="19"/>
      <c r="D336" s="19"/>
      <c r="E336" s="66">
        <v>1</v>
      </c>
      <c r="F336" s="91"/>
      <c r="G336" s="91"/>
      <c r="H336" s="20">
        <v>1</v>
      </c>
      <c r="I336" s="19"/>
      <c r="J336" s="19"/>
      <c r="K336" s="66">
        <v>0</v>
      </c>
      <c r="L336" s="91"/>
      <c r="M336" s="91"/>
      <c r="N336" s="244">
        <v>0</v>
      </c>
      <c r="O336" s="91"/>
      <c r="P336" s="19"/>
      <c r="Q336" s="244">
        <v>0</v>
      </c>
      <c r="R336" s="91"/>
      <c r="S336" s="19"/>
      <c r="T336" s="4">
        <v>0</v>
      </c>
    </row>
    <row r="337" spans="2:20" ht="17.25" thickBot="1" thickTop="1">
      <c r="B337" s="37" t="s">
        <v>10</v>
      </c>
      <c r="C337" s="62"/>
      <c r="D337" s="62"/>
      <c r="E337" s="62">
        <f>SUM(E322:E336)</f>
        <v>15</v>
      </c>
      <c r="F337" s="62"/>
      <c r="G337" s="62"/>
      <c r="H337" s="62">
        <f>SUM(H322:H336)</f>
        <v>16</v>
      </c>
      <c r="I337" s="62"/>
      <c r="J337" s="62"/>
      <c r="K337" s="62">
        <f>SUM(K322:K336)</f>
        <v>3</v>
      </c>
      <c r="L337" s="62"/>
      <c r="M337" s="62"/>
      <c r="N337" s="62">
        <f>SUM(N322:N336)</f>
        <v>57</v>
      </c>
      <c r="O337" s="62"/>
      <c r="P337" s="62"/>
      <c r="Q337" s="62">
        <f>SUM(Q322:Q336)</f>
        <v>57</v>
      </c>
      <c r="R337" s="62"/>
      <c r="S337" s="62"/>
      <c r="T337" s="62">
        <f>SUM(T322:T336)</f>
        <v>0</v>
      </c>
    </row>
    <row r="338" ht="13.5" thickTop="1"/>
    <row r="340" spans="1:11" ht="12.75" customHeight="1" thickBot="1">
      <c r="A340" s="434"/>
      <c r="B340" s="434"/>
      <c r="C340" s="434"/>
      <c r="D340" s="434"/>
      <c r="E340" s="434"/>
      <c r="F340" s="434"/>
      <c r="G340" s="434"/>
      <c r="H340" s="434"/>
      <c r="I340" s="434"/>
      <c r="J340" s="434"/>
      <c r="K340" s="434"/>
    </row>
    <row r="341" spans="1:20" ht="32.25" customHeight="1">
      <c r="A341" s="34"/>
      <c r="B341" s="367" t="s">
        <v>263</v>
      </c>
      <c r="C341" s="368"/>
      <c r="D341" s="368"/>
      <c r="E341" s="368"/>
      <c r="F341" s="368"/>
      <c r="G341" s="368"/>
      <c r="H341" s="368"/>
      <c r="I341" s="368"/>
      <c r="J341" s="368"/>
      <c r="K341" s="368"/>
      <c r="L341" s="368"/>
      <c r="M341" s="368"/>
      <c r="N341" s="368"/>
      <c r="O341" s="368"/>
      <c r="P341" s="368"/>
      <c r="Q341" s="368"/>
      <c r="R341" s="368"/>
      <c r="S341" s="368"/>
      <c r="T341" s="369"/>
    </row>
    <row r="342" spans="2:20" ht="16.5" thickBot="1">
      <c r="B342" s="168" t="s">
        <v>181</v>
      </c>
      <c r="C342" s="170"/>
      <c r="D342" s="170"/>
      <c r="E342" s="170"/>
      <c r="F342" s="170"/>
      <c r="G342" s="170"/>
      <c r="H342" s="170"/>
      <c r="I342" s="170"/>
      <c r="J342" s="170"/>
      <c r="K342" s="170"/>
      <c r="L342" s="170"/>
      <c r="M342" s="170"/>
      <c r="N342" s="170"/>
      <c r="O342" s="170"/>
      <c r="P342" s="170"/>
      <c r="Q342" s="170"/>
      <c r="R342" s="170"/>
      <c r="S342" s="170"/>
      <c r="T342" s="171"/>
    </row>
    <row r="343" spans="2:20" ht="63" customHeight="1" thickBot="1">
      <c r="B343" s="516" t="s">
        <v>1</v>
      </c>
      <c r="C343" s="295" t="s">
        <v>182</v>
      </c>
      <c r="D343" s="300"/>
      <c r="E343" s="339"/>
      <c r="F343" s="486" t="s">
        <v>183</v>
      </c>
      <c r="G343" s="300"/>
      <c r="H343" s="339"/>
      <c r="I343" s="486" t="s">
        <v>184</v>
      </c>
      <c r="J343" s="301"/>
      <c r="K343" s="304"/>
      <c r="L343" s="483" t="s">
        <v>185</v>
      </c>
      <c r="M343" s="484"/>
      <c r="N343" s="485"/>
      <c r="O343" s="486" t="s">
        <v>186</v>
      </c>
      <c r="P343" s="300"/>
      <c r="Q343" s="339"/>
      <c r="R343" s="486" t="s">
        <v>184</v>
      </c>
      <c r="S343" s="301"/>
      <c r="T343" s="296"/>
    </row>
    <row r="344" spans="2:20" ht="17.25" thickBot="1" thickTop="1">
      <c r="B344" s="517"/>
      <c r="C344" s="2">
        <v>2008</v>
      </c>
      <c r="D344" s="67">
        <v>2009</v>
      </c>
      <c r="E344" s="20">
        <v>2010</v>
      </c>
      <c r="F344" s="2">
        <v>2008</v>
      </c>
      <c r="G344" s="67">
        <v>2009</v>
      </c>
      <c r="H344" s="20">
        <v>2010</v>
      </c>
      <c r="I344" s="81">
        <v>2008</v>
      </c>
      <c r="J344" s="29">
        <v>2009</v>
      </c>
      <c r="K344" s="20">
        <v>2010</v>
      </c>
      <c r="L344" s="2">
        <v>2008</v>
      </c>
      <c r="M344" s="67">
        <v>2009</v>
      </c>
      <c r="N344" s="20">
        <v>2010</v>
      </c>
      <c r="O344" s="2">
        <v>2008</v>
      </c>
      <c r="P344" s="67">
        <v>2009</v>
      </c>
      <c r="Q344" s="20">
        <v>2010</v>
      </c>
      <c r="R344" s="81">
        <v>2008</v>
      </c>
      <c r="S344" s="29">
        <v>2009</v>
      </c>
      <c r="T344" s="20">
        <v>2010</v>
      </c>
    </row>
    <row r="345" spans="2:20" ht="17.25" thickBot="1" thickTop="1">
      <c r="B345" s="9" t="s">
        <v>335</v>
      </c>
      <c r="C345" s="81"/>
      <c r="D345" s="90"/>
      <c r="E345" s="20">
        <v>2</v>
      </c>
      <c r="F345" s="81"/>
      <c r="G345" s="90"/>
      <c r="H345" s="20">
        <v>2</v>
      </c>
      <c r="I345" s="19"/>
      <c r="J345" s="19"/>
      <c r="K345" s="3">
        <v>19</v>
      </c>
      <c r="L345" s="81"/>
      <c r="M345" s="90"/>
      <c r="N345" s="20">
        <v>2</v>
      </c>
      <c r="O345" s="81"/>
      <c r="P345" s="90"/>
      <c r="Q345" s="20">
        <v>2</v>
      </c>
      <c r="R345" s="19"/>
      <c r="S345" s="19"/>
      <c r="T345" s="245">
        <v>19</v>
      </c>
    </row>
    <row r="346" spans="2:20" ht="17.25" thickBot="1" thickTop="1">
      <c r="B346" s="9" t="s">
        <v>336</v>
      </c>
      <c r="C346" s="81"/>
      <c r="D346" s="91"/>
      <c r="E346" s="20">
        <v>1</v>
      </c>
      <c r="F346" s="81"/>
      <c r="G346" s="91"/>
      <c r="H346" s="20">
        <v>1</v>
      </c>
      <c r="I346" s="19"/>
      <c r="J346" s="19"/>
      <c r="K346" s="3">
        <v>9</v>
      </c>
      <c r="L346" s="81"/>
      <c r="M346" s="91"/>
      <c r="N346" s="20">
        <v>1</v>
      </c>
      <c r="O346" s="81"/>
      <c r="P346" s="91"/>
      <c r="Q346" s="20">
        <v>1</v>
      </c>
      <c r="R346" s="19"/>
      <c r="S346" s="19"/>
      <c r="T346" s="245">
        <v>9</v>
      </c>
    </row>
    <row r="347" spans="2:20" ht="17.25" thickBot="1" thickTop="1">
      <c r="B347" s="9" t="s">
        <v>337</v>
      </c>
      <c r="C347" s="81"/>
      <c r="D347" s="91"/>
      <c r="E347" s="20">
        <v>0</v>
      </c>
      <c r="F347" s="81"/>
      <c r="G347" s="91"/>
      <c r="H347" s="20">
        <v>0</v>
      </c>
      <c r="I347" s="19"/>
      <c r="J347" s="19"/>
      <c r="K347" s="3">
        <v>0</v>
      </c>
      <c r="L347" s="81"/>
      <c r="M347" s="91"/>
      <c r="N347" s="20">
        <v>1</v>
      </c>
      <c r="O347" s="81"/>
      <c r="P347" s="91"/>
      <c r="Q347" s="20">
        <v>1</v>
      </c>
      <c r="R347" s="19"/>
      <c r="S347" s="19"/>
      <c r="T347" s="245">
        <v>2</v>
      </c>
    </row>
    <row r="348" spans="2:20" ht="17.25" thickBot="1" thickTop="1">
      <c r="B348" s="9" t="s">
        <v>338</v>
      </c>
      <c r="C348" s="81"/>
      <c r="D348" s="91"/>
      <c r="E348" s="20">
        <v>0</v>
      </c>
      <c r="F348" s="81"/>
      <c r="G348" s="91"/>
      <c r="H348" s="20">
        <v>0</v>
      </c>
      <c r="I348" s="19"/>
      <c r="J348" s="19"/>
      <c r="K348" s="3">
        <v>0</v>
      </c>
      <c r="L348" s="81"/>
      <c r="M348" s="91"/>
      <c r="N348" s="20">
        <v>1</v>
      </c>
      <c r="O348" s="81"/>
      <c r="P348" s="91"/>
      <c r="Q348" s="20">
        <v>1</v>
      </c>
      <c r="R348" s="19"/>
      <c r="S348" s="19"/>
      <c r="T348" s="245">
        <v>2</v>
      </c>
    </row>
    <row r="349" spans="2:20" ht="17.25" thickBot="1" thickTop="1">
      <c r="B349" s="9" t="s">
        <v>339</v>
      </c>
      <c r="C349" s="81"/>
      <c r="D349" s="91"/>
      <c r="E349" s="20">
        <v>0</v>
      </c>
      <c r="F349" s="81"/>
      <c r="G349" s="91"/>
      <c r="H349" s="20">
        <v>0</v>
      </c>
      <c r="I349" s="19"/>
      <c r="J349" s="19"/>
      <c r="K349" s="3">
        <v>0</v>
      </c>
      <c r="L349" s="81"/>
      <c r="M349" s="91"/>
      <c r="N349" s="20">
        <v>1</v>
      </c>
      <c r="O349" s="81"/>
      <c r="P349" s="91"/>
      <c r="Q349" s="20">
        <v>1</v>
      </c>
      <c r="R349" s="19"/>
      <c r="S349" s="19"/>
      <c r="T349" s="245">
        <v>2</v>
      </c>
    </row>
    <row r="350" spans="2:20" ht="17.25" thickBot="1" thickTop="1">
      <c r="B350" s="9" t="s">
        <v>340</v>
      </c>
      <c r="C350" s="81"/>
      <c r="D350" s="91"/>
      <c r="E350" s="20">
        <v>0</v>
      </c>
      <c r="F350" s="81"/>
      <c r="G350" s="91"/>
      <c r="H350" s="20">
        <v>0</v>
      </c>
      <c r="I350" s="19"/>
      <c r="J350" s="19"/>
      <c r="K350" s="3">
        <v>0</v>
      </c>
      <c r="L350" s="81"/>
      <c r="M350" s="91"/>
      <c r="N350" s="20">
        <v>1</v>
      </c>
      <c r="O350" s="81"/>
      <c r="P350" s="91"/>
      <c r="Q350" s="20">
        <v>1</v>
      </c>
      <c r="R350" s="19"/>
      <c r="S350" s="19"/>
      <c r="T350" s="245">
        <v>1</v>
      </c>
    </row>
    <row r="351" spans="2:20" ht="17.25" thickBot="1" thickTop="1">
      <c r="B351" s="9" t="s">
        <v>341</v>
      </c>
      <c r="C351" s="81"/>
      <c r="D351" s="91"/>
      <c r="E351" s="20">
        <v>0</v>
      </c>
      <c r="F351" s="81"/>
      <c r="G351" s="91"/>
      <c r="H351" s="20">
        <v>0</v>
      </c>
      <c r="I351" s="19"/>
      <c r="J351" s="19"/>
      <c r="K351" s="3">
        <v>0</v>
      </c>
      <c r="L351" s="81"/>
      <c r="M351" s="91"/>
      <c r="N351" s="20">
        <v>1</v>
      </c>
      <c r="O351" s="81"/>
      <c r="P351" s="91"/>
      <c r="Q351" s="20">
        <v>1</v>
      </c>
      <c r="R351" s="19"/>
      <c r="S351" s="19"/>
      <c r="T351" s="245">
        <v>1</v>
      </c>
    </row>
    <row r="352" spans="2:20" ht="17.25" thickBot="1" thickTop="1">
      <c r="B352" s="9" t="s">
        <v>342</v>
      </c>
      <c r="C352" s="81"/>
      <c r="D352" s="91"/>
      <c r="E352" s="20">
        <v>0</v>
      </c>
      <c r="F352" s="81"/>
      <c r="G352" s="91"/>
      <c r="H352" s="20">
        <v>0</v>
      </c>
      <c r="I352" s="19"/>
      <c r="J352" s="19"/>
      <c r="K352" s="3">
        <v>0</v>
      </c>
      <c r="L352" s="81"/>
      <c r="M352" s="91"/>
      <c r="N352" s="20">
        <v>1</v>
      </c>
      <c r="O352" s="81"/>
      <c r="P352" s="91"/>
      <c r="Q352" s="20">
        <v>1</v>
      </c>
      <c r="R352" s="19"/>
      <c r="S352" s="19"/>
      <c r="T352" s="245">
        <v>1</v>
      </c>
    </row>
    <row r="353" spans="2:20" ht="17.25" thickBot="1" thickTop="1">
      <c r="B353" s="9" t="s">
        <v>343</v>
      </c>
      <c r="C353" s="81"/>
      <c r="D353" s="91"/>
      <c r="E353" s="20">
        <v>0</v>
      </c>
      <c r="F353" s="81"/>
      <c r="G353" s="91"/>
      <c r="H353" s="20">
        <v>0</v>
      </c>
      <c r="I353" s="19"/>
      <c r="J353" s="19"/>
      <c r="K353" s="3">
        <v>0</v>
      </c>
      <c r="L353" s="81"/>
      <c r="M353" s="91"/>
      <c r="N353" s="20">
        <v>1</v>
      </c>
      <c r="O353" s="81"/>
      <c r="P353" s="91"/>
      <c r="Q353" s="20">
        <v>1</v>
      </c>
      <c r="R353" s="19"/>
      <c r="S353" s="19"/>
      <c r="T353" s="245">
        <v>2</v>
      </c>
    </row>
    <row r="354" spans="2:20" ht="17.25" thickBot="1" thickTop="1">
      <c r="B354" s="9" t="s">
        <v>344</v>
      </c>
      <c r="C354" s="81"/>
      <c r="D354" s="91"/>
      <c r="E354" s="20">
        <v>0</v>
      </c>
      <c r="F354" s="81"/>
      <c r="G354" s="91"/>
      <c r="H354" s="20">
        <v>0</v>
      </c>
      <c r="I354" s="19"/>
      <c r="J354" s="19"/>
      <c r="K354" s="3">
        <v>0</v>
      </c>
      <c r="L354" s="81"/>
      <c r="M354" s="91"/>
      <c r="N354" s="20">
        <v>1</v>
      </c>
      <c r="O354" s="81"/>
      <c r="P354" s="91"/>
      <c r="Q354" s="20">
        <v>1</v>
      </c>
      <c r="R354" s="19"/>
      <c r="S354" s="19"/>
      <c r="T354" s="245">
        <v>2</v>
      </c>
    </row>
    <row r="355" spans="2:20" ht="17.25" thickBot="1" thickTop="1">
      <c r="B355" s="9" t="s">
        <v>345</v>
      </c>
      <c r="C355" s="81"/>
      <c r="D355" s="91"/>
      <c r="E355" s="20">
        <v>0</v>
      </c>
      <c r="F355" s="81"/>
      <c r="G355" s="91"/>
      <c r="H355" s="20">
        <v>0</v>
      </c>
      <c r="I355" s="19"/>
      <c r="J355" s="19"/>
      <c r="K355" s="3">
        <v>0</v>
      </c>
      <c r="L355" s="81"/>
      <c r="M355" s="91"/>
      <c r="N355" s="20">
        <v>1</v>
      </c>
      <c r="O355" s="81"/>
      <c r="P355" s="91"/>
      <c r="Q355" s="20">
        <v>1</v>
      </c>
      <c r="R355" s="19"/>
      <c r="S355" s="19"/>
      <c r="T355" s="245">
        <v>1</v>
      </c>
    </row>
    <row r="356" spans="2:20" ht="17.25" thickBot="1" thickTop="1">
      <c r="B356" s="9" t="s">
        <v>346</v>
      </c>
      <c r="C356" s="81"/>
      <c r="D356" s="91"/>
      <c r="E356" s="20">
        <v>0</v>
      </c>
      <c r="F356" s="81"/>
      <c r="G356" s="91"/>
      <c r="H356" s="20">
        <v>0</v>
      </c>
      <c r="I356" s="19"/>
      <c r="J356" s="19"/>
      <c r="K356" s="3">
        <v>0</v>
      </c>
      <c r="L356" s="81"/>
      <c r="M356" s="91"/>
      <c r="N356" s="20">
        <v>1</v>
      </c>
      <c r="O356" s="81"/>
      <c r="P356" s="91"/>
      <c r="Q356" s="20">
        <v>1</v>
      </c>
      <c r="R356" s="19"/>
      <c r="S356" s="19"/>
      <c r="T356" s="245">
        <v>4</v>
      </c>
    </row>
    <row r="357" spans="2:20" ht="17.25" thickBot="1" thickTop="1">
      <c r="B357" s="9" t="s">
        <v>349</v>
      </c>
      <c r="C357" s="81"/>
      <c r="D357" s="91"/>
      <c r="E357" s="20">
        <v>0</v>
      </c>
      <c r="F357" s="81"/>
      <c r="G357" s="91"/>
      <c r="H357" s="20">
        <v>0</v>
      </c>
      <c r="I357" s="19"/>
      <c r="J357" s="19"/>
      <c r="K357" s="3">
        <v>0</v>
      </c>
      <c r="L357" s="81"/>
      <c r="M357" s="91"/>
      <c r="N357" s="20">
        <v>1</v>
      </c>
      <c r="O357" s="81"/>
      <c r="P357" s="91"/>
      <c r="Q357" s="20">
        <v>1</v>
      </c>
      <c r="R357" s="19"/>
      <c r="S357" s="19"/>
      <c r="T357" s="245">
        <v>1</v>
      </c>
    </row>
    <row r="358" spans="2:20" ht="17.25" thickBot="1" thickTop="1">
      <c r="B358" s="9" t="s">
        <v>347</v>
      </c>
      <c r="C358" s="81"/>
      <c r="D358" s="91"/>
      <c r="E358" s="20">
        <v>0</v>
      </c>
      <c r="F358" s="81"/>
      <c r="G358" s="91"/>
      <c r="H358" s="20">
        <v>0</v>
      </c>
      <c r="I358" s="19"/>
      <c r="J358" s="19"/>
      <c r="K358" s="3">
        <v>0</v>
      </c>
      <c r="L358" s="81"/>
      <c r="M358" s="91"/>
      <c r="N358" s="20">
        <v>1</v>
      </c>
      <c r="O358" s="81"/>
      <c r="P358" s="91"/>
      <c r="Q358" s="20">
        <v>1</v>
      </c>
      <c r="R358" s="19"/>
      <c r="S358" s="19"/>
      <c r="T358" s="245">
        <v>1</v>
      </c>
    </row>
    <row r="359" spans="2:20" ht="17.25" thickBot="1" thickTop="1">
      <c r="B359" s="9" t="s">
        <v>348</v>
      </c>
      <c r="C359" s="81"/>
      <c r="D359" s="91"/>
      <c r="E359" s="20">
        <v>0</v>
      </c>
      <c r="F359" s="81"/>
      <c r="G359" s="91"/>
      <c r="H359" s="20">
        <v>0</v>
      </c>
      <c r="I359" s="19"/>
      <c r="J359" s="19"/>
      <c r="K359" s="3">
        <v>0</v>
      </c>
      <c r="L359" s="81"/>
      <c r="M359" s="91"/>
      <c r="N359" s="20">
        <v>1</v>
      </c>
      <c r="O359" s="81"/>
      <c r="P359" s="91"/>
      <c r="Q359" s="20">
        <v>1</v>
      </c>
      <c r="R359" s="19"/>
      <c r="S359" s="19"/>
      <c r="T359" s="245">
        <v>1</v>
      </c>
    </row>
    <row r="360" spans="2:20" ht="17.25" thickBot="1" thickTop="1">
      <c r="B360" s="129" t="s">
        <v>10</v>
      </c>
      <c r="C360" s="133"/>
      <c r="D360" s="133"/>
      <c r="E360" s="133">
        <f>SUM(E345:E359)</f>
        <v>3</v>
      </c>
      <c r="F360" s="132"/>
      <c r="G360" s="133"/>
      <c r="H360" s="133">
        <f>SUM(H345:H359)</f>
        <v>3</v>
      </c>
      <c r="I360" s="133"/>
      <c r="J360" s="133"/>
      <c r="K360" s="133">
        <f>SUM(K345:K359)</f>
        <v>28</v>
      </c>
      <c r="L360" s="133"/>
      <c r="M360" s="133"/>
      <c r="N360" s="133">
        <f>SUM(N345:N359)</f>
        <v>16</v>
      </c>
      <c r="O360" s="133"/>
      <c r="P360" s="133"/>
      <c r="Q360" s="133">
        <f>SUM(Q345:Q359)</f>
        <v>16</v>
      </c>
      <c r="R360" s="133"/>
      <c r="S360" s="133"/>
      <c r="T360" s="133">
        <f>SUM(T345:T359)</f>
        <v>49</v>
      </c>
    </row>
    <row r="361" ht="17.25" thickBot="1" thickTop="1">
      <c r="B361" s="22"/>
    </row>
    <row r="362" spans="1:18" ht="36" customHeight="1">
      <c r="A362" s="34"/>
      <c r="B362" s="275" t="s">
        <v>264</v>
      </c>
      <c r="C362" s="276"/>
      <c r="D362" s="276"/>
      <c r="E362" s="276"/>
      <c r="F362" s="276"/>
      <c r="G362" s="276"/>
      <c r="H362" s="276"/>
      <c r="I362" s="276"/>
      <c r="J362" s="276"/>
      <c r="K362" s="276"/>
      <c r="L362" s="276"/>
      <c r="M362" s="276"/>
      <c r="N362" s="276"/>
      <c r="O362" s="276"/>
      <c r="P362" s="276"/>
      <c r="Q362" s="276"/>
      <c r="R362" s="277"/>
    </row>
    <row r="363" spans="2:18" ht="16.5" thickBot="1">
      <c r="B363" s="168" t="s">
        <v>187</v>
      </c>
      <c r="C363" s="170"/>
      <c r="D363" s="170"/>
      <c r="E363" s="170"/>
      <c r="F363" s="170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1"/>
      <c r="R363" s="171"/>
    </row>
    <row r="364" spans="2:18" ht="49.5" customHeight="1">
      <c r="B364" s="261" t="s">
        <v>1</v>
      </c>
      <c r="C364" s="423" t="s">
        <v>188</v>
      </c>
      <c r="D364" s="301"/>
      <c r="E364" s="302"/>
      <c r="F364" s="337" t="s">
        <v>189</v>
      </c>
      <c r="G364" s="301"/>
      <c r="H364" s="302"/>
      <c r="I364" s="337" t="s">
        <v>14</v>
      </c>
      <c r="J364" s="301"/>
      <c r="K364" s="302"/>
      <c r="L364" s="337" t="s">
        <v>15</v>
      </c>
      <c r="M364" s="301"/>
      <c r="N364" s="302"/>
      <c r="O364" s="337" t="s">
        <v>102</v>
      </c>
      <c r="P364" s="301"/>
      <c r="Q364" s="301"/>
      <c r="R364" s="504" t="s">
        <v>321</v>
      </c>
    </row>
    <row r="365" spans="2:18" ht="62.25" customHeight="1" thickBot="1">
      <c r="B365" s="261"/>
      <c r="C365" s="295"/>
      <c r="D365" s="300"/>
      <c r="E365" s="304"/>
      <c r="F365" s="279"/>
      <c r="G365" s="259"/>
      <c r="H365" s="258"/>
      <c r="I365" s="303"/>
      <c r="J365" s="300"/>
      <c r="K365" s="302"/>
      <c r="L365" s="303"/>
      <c r="M365" s="300"/>
      <c r="N365" s="302"/>
      <c r="O365" s="279"/>
      <c r="P365" s="259"/>
      <c r="Q365" s="259"/>
      <c r="R365" s="506"/>
    </row>
    <row r="366" spans="2:18" ht="17.25" thickBot="1" thickTop="1">
      <c r="B366" s="262"/>
      <c r="C366" s="19">
        <v>2008</v>
      </c>
      <c r="D366" s="2">
        <v>2009</v>
      </c>
      <c r="E366" s="68">
        <v>2010</v>
      </c>
      <c r="F366" s="19">
        <v>2008</v>
      </c>
      <c r="G366" s="2">
        <v>2009</v>
      </c>
      <c r="H366" s="68">
        <v>2010</v>
      </c>
      <c r="I366" s="19">
        <v>2008</v>
      </c>
      <c r="J366" s="81">
        <v>2009</v>
      </c>
      <c r="K366" s="70">
        <v>2010</v>
      </c>
      <c r="L366" s="19">
        <v>2008</v>
      </c>
      <c r="M366" s="81">
        <v>2009</v>
      </c>
      <c r="N366" s="70">
        <v>2010</v>
      </c>
      <c r="O366" s="19">
        <v>2008</v>
      </c>
      <c r="P366" s="81">
        <v>2009</v>
      </c>
      <c r="Q366" s="70">
        <v>2010</v>
      </c>
      <c r="R366" s="70">
        <v>2010</v>
      </c>
    </row>
    <row r="367" spans="2:18" ht="17.25" thickBot="1" thickTop="1">
      <c r="B367" s="9" t="s">
        <v>335</v>
      </c>
      <c r="C367" s="19"/>
      <c r="D367" s="81"/>
      <c r="E367" s="92">
        <v>1</v>
      </c>
      <c r="F367" s="19"/>
      <c r="G367" s="81"/>
      <c r="H367" s="92">
        <v>1</v>
      </c>
      <c r="I367" s="81"/>
      <c r="J367" s="90"/>
      <c r="K367" s="3">
        <v>0</v>
      </c>
      <c r="L367" s="19"/>
      <c r="M367" s="19"/>
      <c r="N367" s="3">
        <v>0</v>
      </c>
      <c r="O367" s="19"/>
      <c r="P367" s="19"/>
      <c r="Q367" s="213">
        <v>25</v>
      </c>
      <c r="R367" s="4">
        <v>1</v>
      </c>
    </row>
    <row r="368" spans="2:18" ht="17.25" thickBot="1" thickTop="1">
      <c r="B368" s="9" t="s">
        <v>336</v>
      </c>
      <c r="C368" s="19"/>
      <c r="D368" s="81"/>
      <c r="E368" s="93">
        <v>1</v>
      </c>
      <c r="F368" s="19"/>
      <c r="G368" s="81"/>
      <c r="H368" s="93">
        <v>1</v>
      </c>
      <c r="I368" s="81"/>
      <c r="J368" s="91"/>
      <c r="K368" s="3">
        <v>0</v>
      </c>
      <c r="L368" s="19"/>
      <c r="M368" s="19"/>
      <c r="N368" s="3">
        <v>0</v>
      </c>
      <c r="O368" s="19"/>
      <c r="P368" s="19"/>
      <c r="Q368" s="213">
        <v>9</v>
      </c>
      <c r="R368" s="4">
        <v>1</v>
      </c>
    </row>
    <row r="369" spans="2:18" ht="17.25" thickBot="1" thickTop="1">
      <c r="B369" s="9" t="s">
        <v>337</v>
      </c>
      <c r="C369" s="19"/>
      <c r="D369" s="81"/>
      <c r="E369" s="93">
        <v>1</v>
      </c>
      <c r="F369" s="19"/>
      <c r="G369" s="81"/>
      <c r="H369" s="93">
        <v>1</v>
      </c>
      <c r="I369" s="81"/>
      <c r="J369" s="91"/>
      <c r="K369" s="3">
        <v>0</v>
      </c>
      <c r="L369" s="19"/>
      <c r="M369" s="19"/>
      <c r="N369" s="3">
        <v>0</v>
      </c>
      <c r="O369" s="19"/>
      <c r="P369" s="19"/>
      <c r="Q369" s="213">
        <v>3</v>
      </c>
      <c r="R369" s="4">
        <v>1</v>
      </c>
    </row>
    <row r="370" spans="2:18" ht="17.25" thickBot="1" thickTop="1">
      <c r="B370" s="9" t="s">
        <v>338</v>
      </c>
      <c r="C370" s="19"/>
      <c r="D370" s="81"/>
      <c r="E370" s="93">
        <v>1</v>
      </c>
      <c r="F370" s="19"/>
      <c r="G370" s="81"/>
      <c r="H370" s="93">
        <v>1</v>
      </c>
      <c r="I370" s="81"/>
      <c r="J370" s="91"/>
      <c r="K370" s="3">
        <v>0</v>
      </c>
      <c r="L370" s="19"/>
      <c r="M370" s="19"/>
      <c r="N370" s="3">
        <v>0</v>
      </c>
      <c r="O370" s="19"/>
      <c r="P370" s="19"/>
      <c r="Q370" s="213">
        <v>3</v>
      </c>
      <c r="R370" s="4">
        <v>1</v>
      </c>
    </row>
    <row r="371" spans="2:18" ht="17.25" thickBot="1" thickTop="1">
      <c r="B371" s="9" t="s">
        <v>339</v>
      </c>
      <c r="C371" s="19"/>
      <c r="D371" s="81"/>
      <c r="E371" s="93">
        <v>1</v>
      </c>
      <c r="F371" s="19"/>
      <c r="G371" s="81"/>
      <c r="H371" s="93">
        <v>1</v>
      </c>
      <c r="I371" s="81"/>
      <c r="J371" s="91"/>
      <c r="K371" s="3">
        <v>0</v>
      </c>
      <c r="L371" s="19"/>
      <c r="M371" s="19"/>
      <c r="N371" s="3">
        <v>0</v>
      </c>
      <c r="O371" s="19"/>
      <c r="P371" s="19"/>
      <c r="Q371" s="213">
        <v>4</v>
      </c>
      <c r="R371" s="4">
        <v>1</v>
      </c>
    </row>
    <row r="372" spans="2:18" ht="17.25" thickBot="1" thickTop="1">
      <c r="B372" s="9" t="s">
        <v>340</v>
      </c>
      <c r="C372" s="19"/>
      <c r="D372" s="81"/>
      <c r="E372" s="93">
        <v>1</v>
      </c>
      <c r="F372" s="19"/>
      <c r="G372" s="81"/>
      <c r="H372" s="93">
        <v>1</v>
      </c>
      <c r="I372" s="81"/>
      <c r="J372" s="91"/>
      <c r="K372" s="3">
        <v>0</v>
      </c>
      <c r="L372" s="19"/>
      <c r="M372" s="19"/>
      <c r="N372" s="3">
        <v>0</v>
      </c>
      <c r="O372" s="19"/>
      <c r="P372" s="19"/>
      <c r="Q372" s="213">
        <v>2</v>
      </c>
      <c r="R372" s="4">
        <v>1</v>
      </c>
    </row>
    <row r="373" spans="2:18" ht="17.25" thickBot="1" thickTop="1">
      <c r="B373" s="9" t="s">
        <v>341</v>
      </c>
      <c r="C373" s="19"/>
      <c r="D373" s="81"/>
      <c r="E373" s="93">
        <v>1</v>
      </c>
      <c r="F373" s="19"/>
      <c r="G373" s="81"/>
      <c r="H373" s="93">
        <v>1</v>
      </c>
      <c r="I373" s="81"/>
      <c r="J373" s="91"/>
      <c r="K373" s="3">
        <v>0</v>
      </c>
      <c r="L373" s="19"/>
      <c r="M373" s="19"/>
      <c r="N373" s="3">
        <v>0</v>
      </c>
      <c r="O373" s="19"/>
      <c r="P373" s="19"/>
      <c r="Q373" s="213">
        <v>1</v>
      </c>
      <c r="R373" s="4">
        <v>1</v>
      </c>
    </row>
    <row r="374" spans="2:18" ht="17.25" thickBot="1" thickTop="1">
      <c r="B374" s="9" t="s">
        <v>342</v>
      </c>
      <c r="C374" s="19"/>
      <c r="D374" s="81"/>
      <c r="E374" s="93">
        <v>1</v>
      </c>
      <c r="F374" s="19"/>
      <c r="G374" s="81"/>
      <c r="H374" s="93">
        <v>1</v>
      </c>
      <c r="I374" s="81"/>
      <c r="J374" s="91"/>
      <c r="K374" s="3">
        <v>0</v>
      </c>
      <c r="L374" s="19"/>
      <c r="M374" s="19"/>
      <c r="N374" s="3">
        <v>0</v>
      </c>
      <c r="O374" s="19"/>
      <c r="P374" s="19"/>
      <c r="Q374" s="213">
        <v>1</v>
      </c>
      <c r="R374" s="4">
        <v>1</v>
      </c>
    </row>
    <row r="375" spans="2:18" ht="17.25" thickBot="1" thickTop="1">
      <c r="B375" s="9" t="s">
        <v>343</v>
      </c>
      <c r="C375" s="19"/>
      <c r="D375" s="81"/>
      <c r="E375" s="93">
        <v>1</v>
      </c>
      <c r="F375" s="19"/>
      <c r="G375" s="81"/>
      <c r="H375" s="93">
        <v>1</v>
      </c>
      <c r="I375" s="81"/>
      <c r="J375" s="91"/>
      <c r="K375" s="3">
        <v>0</v>
      </c>
      <c r="L375" s="19"/>
      <c r="M375" s="19"/>
      <c r="N375" s="3">
        <v>0</v>
      </c>
      <c r="O375" s="19"/>
      <c r="P375" s="19"/>
      <c r="Q375" s="213">
        <v>2</v>
      </c>
      <c r="R375" s="4">
        <v>1</v>
      </c>
    </row>
    <row r="376" spans="2:18" ht="17.25" thickBot="1" thickTop="1">
      <c r="B376" s="9" t="s">
        <v>344</v>
      </c>
      <c r="C376" s="19"/>
      <c r="D376" s="81"/>
      <c r="E376" s="93">
        <v>1</v>
      </c>
      <c r="F376" s="19"/>
      <c r="G376" s="81"/>
      <c r="H376" s="93">
        <v>1</v>
      </c>
      <c r="I376" s="81"/>
      <c r="J376" s="91"/>
      <c r="K376" s="3">
        <v>0</v>
      </c>
      <c r="L376" s="19"/>
      <c r="M376" s="19"/>
      <c r="N376" s="3">
        <v>0</v>
      </c>
      <c r="O376" s="19"/>
      <c r="P376" s="19"/>
      <c r="Q376" s="213">
        <v>2</v>
      </c>
      <c r="R376" s="4">
        <v>1</v>
      </c>
    </row>
    <row r="377" spans="2:18" ht="17.25" thickBot="1" thickTop="1">
      <c r="B377" s="9" t="s">
        <v>345</v>
      </c>
      <c r="C377" s="19"/>
      <c r="D377" s="81"/>
      <c r="E377" s="93">
        <v>1</v>
      </c>
      <c r="F377" s="19"/>
      <c r="G377" s="81"/>
      <c r="H377" s="93">
        <v>1</v>
      </c>
      <c r="I377" s="81"/>
      <c r="J377" s="91"/>
      <c r="K377" s="3">
        <v>0</v>
      </c>
      <c r="L377" s="19"/>
      <c r="M377" s="19"/>
      <c r="N377" s="3">
        <v>0</v>
      </c>
      <c r="O377" s="19"/>
      <c r="P377" s="19"/>
      <c r="Q377" s="213">
        <v>1</v>
      </c>
      <c r="R377" s="4">
        <v>1</v>
      </c>
    </row>
    <row r="378" spans="2:18" ht="17.25" thickBot="1" thickTop="1">
      <c r="B378" s="9" t="s">
        <v>346</v>
      </c>
      <c r="C378" s="19"/>
      <c r="D378" s="81"/>
      <c r="E378" s="93">
        <v>1</v>
      </c>
      <c r="F378" s="19"/>
      <c r="G378" s="81"/>
      <c r="H378" s="93">
        <v>1</v>
      </c>
      <c r="I378" s="81"/>
      <c r="J378" s="91"/>
      <c r="K378" s="3">
        <v>0</v>
      </c>
      <c r="L378" s="19"/>
      <c r="M378" s="19"/>
      <c r="N378" s="3">
        <v>0</v>
      </c>
      <c r="O378" s="19"/>
      <c r="P378" s="19"/>
      <c r="Q378" s="213">
        <v>4</v>
      </c>
      <c r="R378" s="4">
        <v>1</v>
      </c>
    </row>
    <row r="379" spans="2:18" ht="17.25" thickBot="1" thickTop="1">
      <c r="B379" s="9" t="s">
        <v>349</v>
      </c>
      <c r="C379" s="19"/>
      <c r="D379" s="81"/>
      <c r="E379" s="93">
        <v>1</v>
      </c>
      <c r="F379" s="19"/>
      <c r="G379" s="81"/>
      <c r="H379" s="93">
        <v>1</v>
      </c>
      <c r="I379" s="81"/>
      <c r="J379" s="91"/>
      <c r="K379" s="3">
        <v>0</v>
      </c>
      <c r="L379" s="19"/>
      <c r="M379" s="19"/>
      <c r="N379" s="3">
        <v>0</v>
      </c>
      <c r="O379" s="19"/>
      <c r="P379" s="19"/>
      <c r="Q379" s="213">
        <v>2</v>
      </c>
      <c r="R379" s="4">
        <v>1</v>
      </c>
    </row>
    <row r="380" spans="2:18" ht="17.25" thickBot="1" thickTop="1">
      <c r="B380" s="9" t="s">
        <v>347</v>
      </c>
      <c r="C380" s="19"/>
      <c r="D380" s="81"/>
      <c r="E380" s="93">
        <v>1</v>
      </c>
      <c r="F380" s="19"/>
      <c r="G380" s="81"/>
      <c r="H380" s="93">
        <v>1</v>
      </c>
      <c r="I380" s="81"/>
      <c r="J380" s="91"/>
      <c r="K380" s="3">
        <v>0</v>
      </c>
      <c r="L380" s="19"/>
      <c r="M380" s="19"/>
      <c r="N380" s="3">
        <v>0</v>
      </c>
      <c r="O380" s="19"/>
      <c r="P380" s="19"/>
      <c r="Q380" s="213">
        <v>1</v>
      </c>
      <c r="R380" s="4">
        <v>1</v>
      </c>
    </row>
    <row r="381" spans="2:18" ht="17.25" thickBot="1" thickTop="1">
      <c r="B381" s="9" t="s">
        <v>348</v>
      </c>
      <c r="C381" s="19"/>
      <c r="D381" s="81"/>
      <c r="E381" s="93">
        <v>0</v>
      </c>
      <c r="F381" s="19"/>
      <c r="G381" s="81"/>
      <c r="H381" s="93">
        <v>0</v>
      </c>
      <c r="I381" s="81"/>
      <c r="J381" s="91"/>
      <c r="K381" s="3">
        <v>0</v>
      </c>
      <c r="L381" s="19"/>
      <c r="M381" s="19"/>
      <c r="N381" s="3">
        <v>0</v>
      </c>
      <c r="O381" s="19"/>
      <c r="P381" s="19"/>
      <c r="Q381" s="213">
        <v>1</v>
      </c>
      <c r="R381" s="4">
        <v>0</v>
      </c>
    </row>
    <row r="382" spans="2:18" ht="17.25" thickBot="1" thickTop="1">
      <c r="B382" s="10" t="s">
        <v>10</v>
      </c>
      <c r="C382" s="62"/>
      <c r="D382" s="62"/>
      <c r="E382" s="62">
        <f>SUM(E367:E381)</f>
        <v>14</v>
      </c>
      <c r="F382" s="62"/>
      <c r="G382" s="62"/>
      <c r="H382" s="62">
        <f>SUM(H367:H381)</f>
        <v>14</v>
      </c>
      <c r="I382" s="62"/>
      <c r="J382" s="62"/>
      <c r="K382" s="62">
        <f>SUM(K367:K381)</f>
        <v>0</v>
      </c>
      <c r="L382" s="62"/>
      <c r="M382" s="62"/>
      <c r="N382" s="62">
        <f>SUM(N367:N381)</f>
        <v>0</v>
      </c>
      <c r="O382" s="62"/>
      <c r="P382" s="62"/>
      <c r="Q382" s="208">
        <f>SUM(Q367:Q381)</f>
        <v>61</v>
      </c>
      <c r="R382" s="62">
        <f>SUM(R367:R381)</f>
        <v>14</v>
      </c>
    </row>
    <row r="383" ht="19.5" thickTop="1">
      <c r="B383" s="49"/>
    </row>
    <row r="384" ht="13.5" thickBot="1"/>
    <row r="385" spans="1:14" ht="31.5" customHeight="1">
      <c r="A385" s="34"/>
      <c r="B385" s="513" t="s">
        <v>265</v>
      </c>
      <c r="C385" s="514"/>
      <c r="D385" s="514"/>
      <c r="E385" s="514"/>
      <c r="F385" s="514"/>
      <c r="G385" s="514"/>
      <c r="H385" s="514"/>
      <c r="I385" s="514"/>
      <c r="J385" s="514"/>
      <c r="K385" s="514"/>
      <c r="L385" s="514"/>
      <c r="M385" s="514"/>
      <c r="N385" s="515"/>
    </row>
    <row r="386" spans="2:14" ht="16.5" thickBot="1">
      <c r="B386" s="168" t="s">
        <v>190</v>
      </c>
      <c r="C386" s="170"/>
      <c r="D386" s="170"/>
      <c r="E386" s="170"/>
      <c r="F386" s="170"/>
      <c r="G386" s="170"/>
      <c r="H386" s="170"/>
      <c r="I386" s="170"/>
      <c r="J386" s="170"/>
      <c r="K386" s="170"/>
      <c r="L386" s="170"/>
      <c r="M386" s="170"/>
      <c r="N386" s="171"/>
    </row>
    <row r="387" spans="2:14" ht="36.75" customHeight="1" thickBot="1">
      <c r="B387" s="516" t="s">
        <v>1</v>
      </c>
      <c r="C387" s="345" t="s">
        <v>191</v>
      </c>
      <c r="D387" s="312"/>
      <c r="E387" s="512"/>
      <c r="F387" s="311" t="s">
        <v>192</v>
      </c>
      <c r="G387" s="312"/>
      <c r="H387" s="518"/>
      <c r="I387" s="511" t="s">
        <v>193</v>
      </c>
      <c r="J387" s="312"/>
      <c r="K387" s="512"/>
      <c r="L387" s="311" t="s">
        <v>194</v>
      </c>
      <c r="M387" s="312"/>
      <c r="N387" s="313"/>
    </row>
    <row r="388" spans="2:14" ht="17.25" thickBot="1" thickTop="1">
      <c r="B388" s="517"/>
      <c r="C388" s="2">
        <v>2008</v>
      </c>
      <c r="D388" s="2">
        <v>2009</v>
      </c>
      <c r="E388" s="3">
        <v>2010</v>
      </c>
      <c r="F388" s="2">
        <v>2008</v>
      </c>
      <c r="G388" s="2">
        <v>2009</v>
      </c>
      <c r="H388" s="3">
        <v>2010</v>
      </c>
      <c r="I388" s="2">
        <v>2008</v>
      </c>
      <c r="J388" s="2">
        <v>2009</v>
      </c>
      <c r="K388" s="3">
        <v>2010</v>
      </c>
      <c r="L388" s="2">
        <v>2008</v>
      </c>
      <c r="M388" s="2">
        <v>2009</v>
      </c>
      <c r="N388" s="3">
        <v>2010</v>
      </c>
    </row>
    <row r="389" spans="2:14" ht="17.25" thickBot="1" thickTop="1">
      <c r="B389" s="9" t="s">
        <v>335</v>
      </c>
      <c r="C389" s="14"/>
      <c r="D389" s="14"/>
      <c r="E389" s="17">
        <v>1</v>
      </c>
      <c r="F389" s="14"/>
      <c r="G389" s="14"/>
      <c r="H389" s="17">
        <v>1</v>
      </c>
      <c r="I389" s="14"/>
      <c r="J389" s="14"/>
      <c r="K389" s="17">
        <v>1</v>
      </c>
      <c r="L389" s="14"/>
      <c r="M389" s="14"/>
      <c r="N389" s="1">
        <v>1</v>
      </c>
    </row>
    <row r="390" spans="2:14" ht="17.25" thickBot="1" thickTop="1">
      <c r="B390" s="9" t="s">
        <v>336</v>
      </c>
      <c r="C390" s="14"/>
      <c r="D390" s="14"/>
      <c r="E390" s="17">
        <v>1</v>
      </c>
      <c r="F390" s="14"/>
      <c r="G390" s="14"/>
      <c r="H390" s="17">
        <v>1</v>
      </c>
      <c r="I390" s="14"/>
      <c r="J390" s="14"/>
      <c r="K390" s="17">
        <v>1</v>
      </c>
      <c r="L390" s="14"/>
      <c r="M390" s="14"/>
      <c r="N390" s="1">
        <v>1</v>
      </c>
    </row>
    <row r="391" spans="2:14" ht="17.25" thickBot="1" thickTop="1">
      <c r="B391" s="9" t="s">
        <v>337</v>
      </c>
      <c r="C391" s="14"/>
      <c r="D391" s="14"/>
      <c r="E391" s="17">
        <v>1</v>
      </c>
      <c r="F391" s="14"/>
      <c r="G391" s="14"/>
      <c r="H391" s="17">
        <v>1</v>
      </c>
      <c r="I391" s="14"/>
      <c r="J391" s="14"/>
      <c r="K391" s="17">
        <v>1</v>
      </c>
      <c r="L391" s="14"/>
      <c r="M391" s="14"/>
      <c r="N391" s="1">
        <v>1</v>
      </c>
    </row>
    <row r="392" spans="2:14" ht="17.25" thickBot="1" thickTop="1">
      <c r="B392" s="9" t="s">
        <v>338</v>
      </c>
      <c r="C392" s="14"/>
      <c r="D392" s="14"/>
      <c r="E392" s="17">
        <v>1</v>
      </c>
      <c r="F392" s="14"/>
      <c r="G392" s="14"/>
      <c r="H392" s="17">
        <v>1</v>
      </c>
      <c r="I392" s="14"/>
      <c r="J392" s="14"/>
      <c r="K392" s="17">
        <v>1</v>
      </c>
      <c r="L392" s="14"/>
      <c r="M392" s="14"/>
      <c r="N392" s="1">
        <v>1</v>
      </c>
    </row>
    <row r="393" spans="2:14" ht="17.25" thickBot="1" thickTop="1">
      <c r="B393" s="9" t="s">
        <v>339</v>
      </c>
      <c r="C393" s="14"/>
      <c r="D393" s="14"/>
      <c r="E393" s="17">
        <v>1</v>
      </c>
      <c r="F393" s="14"/>
      <c r="G393" s="14"/>
      <c r="H393" s="17">
        <v>1</v>
      </c>
      <c r="I393" s="14"/>
      <c r="J393" s="14"/>
      <c r="K393" s="17">
        <v>1</v>
      </c>
      <c r="L393" s="14"/>
      <c r="M393" s="14"/>
      <c r="N393" s="1">
        <v>1</v>
      </c>
    </row>
    <row r="394" spans="2:14" ht="17.25" thickBot="1" thickTop="1">
      <c r="B394" s="9" t="s">
        <v>340</v>
      </c>
      <c r="C394" s="14"/>
      <c r="D394" s="14"/>
      <c r="E394" s="17">
        <v>1</v>
      </c>
      <c r="F394" s="14"/>
      <c r="G394" s="14"/>
      <c r="H394" s="17">
        <v>1</v>
      </c>
      <c r="I394" s="14"/>
      <c r="J394" s="14"/>
      <c r="K394" s="17">
        <v>1</v>
      </c>
      <c r="L394" s="14"/>
      <c r="M394" s="14"/>
      <c r="N394" s="1">
        <v>0</v>
      </c>
    </row>
    <row r="395" spans="2:14" ht="17.25" thickBot="1" thickTop="1">
      <c r="B395" s="9" t="s">
        <v>341</v>
      </c>
      <c r="C395" s="14"/>
      <c r="D395" s="14"/>
      <c r="E395" s="17">
        <v>1</v>
      </c>
      <c r="F395" s="14"/>
      <c r="G395" s="14"/>
      <c r="H395" s="17">
        <v>1</v>
      </c>
      <c r="I395" s="14"/>
      <c r="J395" s="14"/>
      <c r="K395" s="17">
        <v>1</v>
      </c>
      <c r="L395" s="14"/>
      <c r="M395" s="14"/>
      <c r="N395" s="1">
        <v>0</v>
      </c>
    </row>
    <row r="396" spans="2:14" ht="17.25" thickBot="1" thickTop="1">
      <c r="B396" s="9" t="s">
        <v>342</v>
      </c>
      <c r="C396" s="14"/>
      <c r="D396" s="14"/>
      <c r="E396" s="17">
        <v>1</v>
      </c>
      <c r="F396" s="14"/>
      <c r="G396" s="14"/>
      <c r="H396" s="17">
        <v>1</v>
      </c>
      <c r="I396" s="14"/>
      <c r="J396" s="14"/>
      <c r="K396" s="17">
        <v>1</v>
      </c>
      <c r="L396" s="14"/>
      <c r="M396" s="14"/>
      <c r="N396" s="1">
        <v>0</v>
      </c>
    </row>
    <row r="397" spans="2:14" ht="17.25" thickBot="1" thickTop="1">
      <c r="B397" s="9" t="s">
        <v>343</v>
      </c>
      <c r="C397" s="14"/>
      <c r="D397" s="14"/>
      <c r="E397" s="17">
        <v>1</v>
      </c>
      <c r="F397" s="14"/>
      <c r="G397" s="14"/>
      <c r="H397" s="17">
        <v>1</v>
      </c>
      <c r="I397" s="14"/>
      <c r="J397" s="14"/>
      <c r="K397" s="17">
        <v>1</v>
      </c>
      <c r="L397" s="14"/>
      <c r="M397" s="14"/>
      <c r="N397" s="1">
        <v>1</v>
      </c>
    </row>
    <row r="398" spans="2:14" ht="17.25" thickBot="1" thickTop="1">
      <c r="B398" s="9" t="s">
        <v>344</v>
      </c>
      <c r="C398" s="14"/>
      <c r="D398" s="14"/>
      <c r="E398" s="17">
        <v>1</v>
      </c>
      <c r="F398" s="14"/>
      <c r="G398" s="14"/>
      <c r="H398" s="17">
        <v>1</v>
      </c>
      <c r="I398" s="14"/>
      <c r="J398" s="14"/>
      <c r="K398" s="17">
        <v>1</v>
      </c>
      <c r="L398" s="14"/>
      <c r="M398" s="14"/>
      <c r="N398" s="1">
        <v>0</v>
      </c>
    </row>
    <row r="399" spans="2:14" ht="17.25" thickBot="1" thickTop="1">
      <c r="B399" s="9" t="s">
        <v>345</v>
      </c>
      <c r="C399" s="14"/>
      <c r="D399" s="14"/>
      <c r="E399" s="17">
        <v>1</v>
      </c>
      <c r="F399" s="14"/>
      <c r="G399" s="14"/>
      <c r="H399" s="17">
        <v>1</v>
      </c>
      <c r="I399" s="14"/>
      <c r="J399" s="14"/>
      <c r="K399" s="17">
        <v>1</v>
      </c>
      <c r="L399" s="14"/>
      <c r="M399" s="14"/>
      <c r="N399" s="1">
        <v>0</v>
      </c>
    </row>
    <row r="400" spans="2:14" ht="17.25" thickBot="1" thickTop="1">
      <c r="B400" s="9" t="s">
        <v>346</v>
      </c>
      <c r="C400" s="14"/>
      <c r="D400" s="14"/>
      <c r="E400" s="17">
        <v>1</v>
      </c>
      <c r="F400" s="14"/>
      <c r="G400" s="14"/>
      <c r="H400" s="17">
        <v>1</v>
      </c>
      <c r="I400" s="14"/>
      <c r="J400" s="14"/>
      <c r="K400" s="17">
        <v>1</v>
      </c>
      <c r="L400" s="14"/>
      <c r="M400" s="14"/>
      <c r="N400" s="1">
        <v>1</v>
      </c>
    </row>
    <row r="401" spans="2:14" ht="17.25" thickBot="1" thickTop="1">
      <c r="B401" s="9" t="s">
        <v>349</v>
      </c>
      <c r="C401" s="14"/>
      <c r="D401" s="14"/>
      <c r="E401" s="17">
        <v>1</v>
      </c>
      <c r="F401" s="14"/>
      <c r="G401" s="14"/>
      <c r="H401" s="17">
        <v>1</v>
      </c>
      <c r="I401" s="14"/>
      <c r="J401" s="14"/>
      <c r="K401" s="17">
        <v>1</v>
      </c>
      <c r="L401" s="14"/>
      <c r="M401" s="14"/>
      <c r="N401" s="1">
        <v>1</v>
      </c>
    </row>
    <row r="402" spans="2:14" ht="17.25" thickBot="1" thickTop="1">
      <c r="B402" s="9" t="s">
        <v>347</v>
      </c>
      <c r="C402" s="14"/>
      <c r="D402" s="14"/>
      <c r="E402" s="17">
        <v>1</v>
      </c>
      <c r="F402" s="14"/>
      <c r="G402" s="14"/>
      <c r="H402" s="17">
        <v>1</v>
      </c>
      <c r="I402" s="14"/>
      <c r="J402" s="14"/>
      <c r="K402" s="17">
        <v>0</v>
      </c>
      <c r="L402" s="14"/>
      <c r="M402" s="14"/>
      <c r="N402" s="1">
        <v>0</v>
      </c>
    </row>
    <row r="403" spans="2:14" ht="17.25" thickBot="1" thickTop="1">
      <c r="B403" s="9" t="s">
        <v>348</v>
      </c>
      <c r="C403" s="14"/>
      <c r="D403" s="14"/>
      <c r="E403" s="17">
        <v>1</v>
      </c>
      <c r="F403" s="14"/>
      <c r="G403" s="14"/>
      <c r="H403" s="17">
        <v>1</v>
      </c>
      <c r="I403" s="14"/>
      <c r="J403" s="14"/>
      <c r="K403" s="17">
        <v>0</v>
      </c>
      <c r="L403" s="14"/>
      <c r="M403" s="14"/>
      <c r="N403" s="1">
        <v>0</v>
      </c>
    </row>
    <row r="404" spans="2:14" ht="17.25" thickBot="1" thickTop="1">
      <c r="B404" s="111" t="s">
        <v>10</v>
      </c>
      <c r="C404" s="62"/>
      <c r="D404" s="62"/>
      <c r="E404" s="62">
        <f>SUM(E389:E403)</f>
        <v>15</v>
      </c>
      <c r="F404" s="62"/>
      <c r="G404" s="62"/>
      <c r="H404" s="62">
        <f>SUM(H389:H403)</f>
        <v>15</v>
      </c>
      <c r="I404" s="62"/>
      <c r="J404" s="62"/>
      <c r="K404" s="62">
        <f>SUM(K389:K403)</f>
        <v>13</v>
      </c>
      <c r="L404" s="62"/>
      <c r="M404" s="62"/>
      <c r="N404" s="62">
        <f>SUM(N389:N403)</f>
        <v>8</v>
      </c>
    </row>
    <row r="405" ht="17.25" thickBot="1" thickTop="1">
      <c r="B405" s="22"/>
    </row>
    <row r="406" spans="2:14" ht="15.75" customHeight="1">
      <c r="B406" s="519" t="s">
        <v>266</v>
      </c>
      <c r="C406" s="520"/>
      <c r="D406" s="520"/>
      <c r="E406" s="520"/>
      <c r="F406" s="520"/>
      <c r="G406" s="520"/>
      <c r="H406" s="520"/>
      <c r="I406" s="520"/>
      <c r="J406" s="520"/>
      <c r="K406" s="520"/>
      <c r="L406" s="520"/>
      <c r="M406" s="520"/>
      <c r="N406" s="521"/>
    </row>
    <row r="407" spans="1:14" ht="36" customHeight="1">
      <c r="A407" s="34"/>
      <c r="B407" s="522"/>
      <c r="C407" s="498"/>
      <c r="D407" s="498"/>
      <c r="E407" s="498"/>
      <c r="F407" s="498"/>
      <c r="G407" s="498"/>
      <c r="H407" s="498"/>
      <c r="I407" s="498"/>
      <c r="J407" s="498"/>
      <c r="K407" s="498"/>
      <c r="L407" s="498"/>
      <c r="M407" s="498"/>
      <c r="N407" s="523"/>
    </row>
    <row r="408" spans="2:14" ht="16.5" thickBot="1">
      <c r="B408" s="168" t="s">
        <v>195</v>
      </c>
      <c r="C408" s="170"/>
      <c r="D408" s="170"/>
      <c r="E408" s="170"/>
      <c r="F408" s="170"/>
      <c r="G408" s="170"/>
      <c r="H408" s="170"/>
      <c r="I408" s="170"/>
      <c r="J408" s="170"/>
      <c r="K408" s="170"/>
      <c r="L408" s="170"/>
      <c r="M408" s="170"/>
      <c r="N408" s="171"/>
    </row>
    <row r="409" spans="2:14" ht="63" customHeight="1" thickBot="1">
      <c r="B409" s="370" t="s">
        <v>1</v>
      </c>
      <c r="C409" s="260" t="s">
        <v>196</v>
      </c>
      <c r="D409" s="259"/>
      <c r="E409" s="259"/>
      <c r="F409" s="259"/>
      <c r="G409" s="259"/>
      <c r="H409" s="259"/>
      <c r="I409" s="259"/>
      <c r="J409" s="258"/>
      <c r="K409" s="311" t="s">
        <v>197</v>
      </c>
      <c r="L409" s="312"/>
      <c r="M409" s="312"/>
      <c r="N409" s="313"/>
    </row>
    <row r="410" spans="2:14" ht="144.75" customHeight="1" thickBot="1">
      <c r="B410" s="370"/>
      <c r="C410" s="317" t="s">
        <v>198</v>
      </c>
      <c r="D410" s="294"/>
      <c r="E410" s="293" t="s">
        <v>199</v>
      </c>
      <c r="F410" s="294"/>
      <c r="G410" s="282" t="s">
        <v>193</v>
      </c>
      <c r="H410" s="318"/>
      <c r="I410" s="282" t="s">
        <v>194</v>
      </c>
      <c r="J410" s="283"/>
      <c r="K410" s="137" t="s">
        <v>200</v>
      </c>
      <c r="L410" s="137" t="s">
        <v>201</v>
      </c>
      <c r="M410" s="137" t="s">
        <v>193</v>
      </c>
      <c r="N410" s="136" t="s">
        <v>194</v>
      </c>
    </row>
    <row r="411" spans="2:14" ht="18.75" customHeight="1" thickBot="1">
      <c r="B411" s="371"/>
      <c r="C411" s="134">
        <v>2009</v>
      </c>
      <c r="D411" s="135">
        <v>2010</v>
      </c>
      <c r="E411" s="134">
        <v>2009</v>
      </c>
      <c r="F411" s="135">
        <v>2010</v>
      </c>
      <c r="G411" s="134">
        <v>2009</v>
      </c>
      <c r="H411" s="135">
        <v>2010</v>
      </c>
      <c r="I411" s="134">
        <v>2009</v>
      </c>
      <c r="J411" s="135">
        <v>2010</v>
      </c>
      <c r="K411" s="135">
        <v>2010</v>
      </c>
      <c r="L411" s="135">
        <v>2010</v>
      </c>
      <c r="M411" s="135">
        <v>2010</v>
      </c>
      <c r="N411" s="135">
        <v>2010</v>
      </c>
    </row>
    <row r="412" spans="2:14" ht="17.25" thickBot="1" thickTop="1">
      <c r="B412" s="9" t="s">
        <v>335</v>
      </c>
      <c r="C412" s="14"/>
      <c r="D412" s="14">
        <v>1</v>
      </c>
      <c r="E412" s="14"/>
      <c r="F412" s="14">
        <v>1</v>
      </c>
      <c r="G412" s="14"/>
      <c r="H412" s="14">
        <v>1</v>
      </c>
      <c r="I412" s="14"/>
      <c r="J412" s="17">
        <v>1</v>
      </c>
      <c r="K412" s="14">
        <v>1</v>
      </c>
      <c r="L412" s="14">
        <v>1</v>
      </c>
      <c r="M412" s="14">
        <v>1</v>
      </c>
      <c r="N412" s="1">
        <v>1</v>
      </c>
    </row>
    <row r="413" spans="2:14" ht="17.25" thickBot="1" thickTop="1">
      <c r="B413" s="9" t="s">
        <v>336</v>
      </c>
      <c r="C413" s="14"/>
      <c r="D413" s="14">
        <v>1</v>
      </c>
      <c r="E413" s="14"/>
      <c r="F413" s="14">
        <v>1</v>
      </c>
      <c r="G413" s="14"/>
      <c r="H413" s="14">
        <v>1</v>
      </c>
      <c r="I413" s="14"/>
      <c r="J413" s="17">
        <v>1</v>
      </c>
      <c r="K413" s="14">
        <v>1</v>
      </c>
      <c r="L413" s="14">
        <v>1</v>
      </c>
      <c r="M413" s="14">
        <v>1</v>
      </c>
      <c r="N413" s="1">
        <v>1</v>
      </c>
    </row>
    <row r="414" spans="2:14" ht="17.25" thickBot="1" thickTop="1">
      <c r="B414" s="9" t="s">
        <v>337</v>
      </c>
      <c r="C414" s="14"/>
      <c r="D414" s="14">
        <v>0</v>
      </c>
      <c r="E414" s="14"/>
      <c r="F414" s="14">
        <v>0</v>
      </c>
      <c r="G414" s="14"/>
      <c r="H414" s="14">
        <v>0</v>
      </c>
      <c r="I414" s="14"/>
      <c r="J414" s="17">
        <v>0</v>
      </c>
      <c r="K414" s="14">
        <v>0</v>
      </c>
      <c r="L414" s="14">
        <v>0</v>
      </c>
      <c r="M414" s="14">
        <v>0</v>
      </c>
      <c r="N414" s="1">
        <v>0</v>
      </c>
    </row>
    <row r="415" spans="2:14" ht="17.25" thickBot="1" thickTop="1">
      <c r="B415" s="9" t="s">
        <v>338</v>
      </c>
      <c r="C415" s="14"/>
      <c r="D415" s="14">
        <v>0</v>
      </c>
      <c r="E415" s="14"/>
      <c r="F415" s="14">
        <v>0</v>
      </c>
      <c r="G415" s="14"/>
      <c r="H415" s="14">
        <v>0</v>
      </c>
      <c r="I415" s="14"/>
      <c r="J415" s="17">
        <v>0</v>
      </c>
      <c r="K415" s="14">
        <v>0</v>
      </c>
      <c r="L415" s="14">
        <v>0</v>
      </c>
      <c r="M415" s="14">
        <v>0</v>
      </c>
      <c r="N415" s="1">
        <v>0</v>
      </c>
    </row>
    <row r="416" spans="2:14" ht="17.25" thickBot="1" thickTop="1">
      <c r="B416" s="9" t="s">
        <v>339</v>
      </c>
      <c r="C416" s="14"/>
      <c r="D416" s="14">
        <v>0</v>
      </c>
      <c r="E416" s="14"/>
      <c r="F416" s="14">
        <v>0</v>
      </c>
      <c r="G416" s="14"/>
      <c r="H416" s="14">
        <v>0</v>
      </c>
      <c r="I416" s="14"/>
      <c r="J416" s="17">
        <v>0</v>
      </c>
      <c r="K416" s="14">
        <v>0</v>
      </c>
      <c r="L416" s="14">
        <v>0</v>
      </c>
      <c r="M416" s="14">
        <v>0</v>
      </c>
      <c r="N416" s="1">
        <v>0</v>
      </c>
    </row>
    <row r="417" spans="2:14" ht="17.25" thickBot="1" thickTop="1">
      <c r="B417" s="9" t="s">
        <v>340</v>
      </c>
      <c r="C417" s="14"/>
      <c r="D417" s="14">
        <v>0</v>
      </c>
      <c r="E417" s="14"/>
      <c r="F417" s="14">
        <v>0</v>
      </c>
      <c r="G417" s="14"/>
      <c r="H417" s="14">
        <v>0</v>
      </c>
      <c r="I417" s="14"/>
      <c r="J417" s="17">
        <v>0</v>
      </c>
      <c r="K417" s="14">
        <v>0</v>
      </c>
      <c r="L417" s="14">
        <v>0</v>
      </c>
      <c r="M417" s="14">
        <v>0</v>
      </c>
      <c r="N417" s="1">
        <v>0</v>
      </c>
    </row>
    <row r="418" spans="2:14" ht="17.25" thickBot="1" thickTop="1">
      <c r="B418" s="9" t="s">
        <v>341</v>
      </c>
      <c r="C418" s="14"/>
      <c r="D418" s="14">
        <v>0</v>
      </c>
      <c r="E418" s="14"/>
      <c r="F418" s="14">
        <v>0</v>
      </c>
      <c r="G418" s="14"/>
      <c r="H418" s="14">
        <v>0</v>
      </c>
      <c r="I418" s="14"/>
      <c r="J418" s="17">
        <v>0</v>
      </c>
      <c r="K418" s="14">
        <v>0</v>
      </c>
      <c r="L418" s="14">
        <v>0</v>
      </c>
      <c r="M418" s="14">
        <v>0</v>
      </c>
      <c r="N418" s="1">
        <v>0</v>
      </c>
    </row>
    <row r="419" spans="2:14" ht="17.25" thickBot="1" thickTop="1">
      <c r="B419" s="9" t="s">
        <v>342</v>
      </c>
      <c r="C419" s="14"/>
      <c r="D419" s="14">
        <v>0</v>
      </c>
      <c r="E419" s="14"/>
      <c r="F419" s="14">
        <v>0</v>
      </c>
      <c r="G419" s="14"/>
      <c r="H419" s="14">
        <v>0</v>
      </c>
      <c r="I419" s="14"/>
      <c r="J419" s="17">
        <v>0</v>
      </c>
      <c r="K419" s="14">
        <v>0</v>
      </c>
      <c r="L419" s="14">
        <v>0</v>
      </c>
      <c r="M419" s="14">
        <v>0</v>
      </c>
      <c r="N419" s="1">
        <v>0</v>
      </c>
    </row>
    <row r="420" spans="2:14" ht="17.25" thickBot="1" thickTop="1">
      <c r="B420" s="9" t="s">
        <v>343</v>
      </c>
      <c r="C420" s="14"/>
      <c r="D420" s="14">
        <v>0</v>
      </c>
      <c r="E420" s="14"/>
      <c r="F420" s="14">
        <v>0</v>
      </c>
      <c r="G420" s="14"/>
      <c r="H420" s="14">
        <v>0</v>
      </c>
      <c r="I420" s="14"/>
      <c r="J420" s="17">
        <v>0</v>
      </c>
      <c r="K420" s="14">
        <v>0</v>
      </c>
      <c r="L420" s="14">
        <v>0</v>
      </c>
      <c r="M420" s="14">
        <v>0</v>
      </c>
      <c r="N420" s="1">
        <v>0</v>
      </c>
    </row>
    <row r="421" spans="2:14" ht="17.25" thickBot="1" thickTop="1">
      <c r="B421" s="9" t="s">
        <v>344</v>
      </c>
      <c r="C421" s="14"/>
      <c r="D421" s="14">
        <v>0</v>
      </c>
      <c r="E421" s="14"/>
      <c r="F421" s="14">
        <v>0</v>
      </c>
      <c r="G421" s="14"/>
      <c r="H421" s="14">
        <v>0</v>
      </c>
      <c r="I421" s="14"/>
      <c r="J421" s="17">
        <v>0</v>
      </c>
      <c r="K421" s="14">
        <v>0</v>
      </c>
      <c r="L421" s="14">
        <v>0</v>
      </c>
      <c r="M421" s="14">
        <v>0</v>
      </c>
      <c r="N421" s="1">
        <v>0</v>
      </c>
    </row>
    <row r="422" spans="2:14" ht="17.25" thickBot="1" thickTop="1">
      <c r="B422" s="9" t="s">
        <v>345</v>
      </c>
      <c r="C422" s="14"/>
      <c r="D422" s="14">
        <v>0</v>
      </c>
      <c r="E422" s="14"/>
      <c r="F422" s="14">
        <v>0</v>
      </c>
      <c r="G422" s="14"/>
      <c r="H422" s="14">
        <v>0</v>
      </c>
      <c r="I422" s="14"/>
      <c r="J422" s="17">
        <v>0</v>
      </c>
      <c r="K422" s="14">
        <v>0</v>
      </c>
      <c r="L422" s="14">
        <v>0</v>
      </c>
      <c r="M422" s="14">
        <v>0</v>
      </c>
      <c r="N422" s="1">
        <v>0</v>
      </c>
    </row>
    <row r="423" spans="2:14" ht="17.25" thickBot="1" thickTop="1">
      <c r="B423" s="9" t="s">
        <v>346</v>
      </c>
      <c r="C423" s="14"/>
      <c r="D423" s="14">
        <v>0</v>
      </c>
      <c r="E423" s="14"/>
      <c r="F423" s="14">
        <v>0</v>
      </c>
      <c r="G423" s="14"/>
      <c r="H423" s="14">
        <v>0</v>
      </c>
      <c r="I423" s="14"/>
      <c r="J423" s="17">
        <v>0</v>
      </c>
      <c r="K423" s="14">
        <v>0</v>
      </c>
      <c r="L423" s="14">
        <v>0</v>
      </c>
      <c r="M423" s="14">
        <v>0</v>
      </c>
      <c r="N423" s="1">
        <v>0</v>
      </c>
    </row>
    <row r="424" spans="2:14" ht="17.25" thickBot="1" thickTop="1">
      <c r="B424" s="9" t="s">
        <v>349</v>
      </c>
      <c r="C424" s="14"/>
      <c r="D424" s="14">
        <v>0</v>
      </c>
      <c r="E424" s="14"/>
      <c r="F424" s="14">
        <v>0</v>
      </c>
      <c r="G424" s="14"/>
      <c r="H424" s="14">
        <v>0</v>
      </c>
      <c r="I424" s="14"/>
      <c r="J424" s="17">
        <v>0</v>
      </c>
      <c r="K424" s="14">
        <v>0</v>
      </c>
      <c r="L424" s="14">
        <v>0</v>
      </c>
      <c r="M424" s="14">
        <v>0</v>
      </c>
      <c r="N424" s="1">
        <v>0</v>
      </c>
    </row>
    <row r="425" spans="2:14" ht="17.25" thickBot="1" thickTop="1">
      <c r="B425" s="9" t="s">
        <v>347</v>
      </c>
      <c r="C425" s="14"/>
      <c r="D425" s="14">
        <v>0</v>
      </c>
      <c r="E425" s="14"/>
      <c r="F425" s="14">
        <v>0</v>
      </c>
      <c r="G425" s="14"/>
      <c r="H425" s="14">
        <v>0</v>
      </c>
      <c r="I425" s="14"/>
      <c r="J425" s="17">
        <v>0</v>
      </c>
      <c r="K425" s="14">
        <v>0</v>
      </c>
      <c r="L425" s="14">
        <v>0</v>
      </c>
      <c r="M425" s="14">
        <v>0</v>
      </c>
      <c r="N425" s="1">
        <v>0</v>
      </c>
    </row>
    <row r="426" spans="2:14" ht="17.25" thickBot="1" thickTop="1">
      <c r="B426" s="9" t="s">
        <v>348</v>
      </c>
      <c r="C426" s="14"/>
      <c r="D426" s="14">
        <v>0</v>
      </c>
      <c r="E426" s="14"/>
      <c r="F426" s="14">
        <v>0</v>
      </c>
      <c r="G426" s="14"/>
      <c r="H426" s="14">
        <v>0</v>
      </c>
      <c r="I426" s="14"/>
      <c r="J426" s="17">
        <v>0</v>
      </c>
      <c r="K426" s="14">
        <v>0</v>
      </c>
      <c r="L426" s="14">
        <v>0</v>
      </c>
      <c r="M426" s="14">
        <v>0</v>
      </c>
      <c r="N426" s="1">
        <v>0</v>
      </c>
    </row>
    <row r="427" spans="2:14" ht="17.25" thickBot="1" thickTop="1">
      <c r="B427" s="10" t="s">
        <v>10</v>
      </c>
      <c r="C427" s="76"/>
      <c r="D427" s="76">
        <f>SUM(D412:D426)</f>
        <v>2</v>
      </c>
      <c r="E427" s="76"/>
      <c r="F427" s="76">
        <f>SUM(F412:F426)</f>
        <v>2</v>
      </c>
      <c r="G427" s="76"/>
      <c r="H427" s="76">
        <f>SUM(H412:H426)</f>
        <v>2</v>
      </c>
      <c r="I427" s="76"/>
      <c r="J427" s="76">
        <f>SUM(J412:J426)</f>
        <v>2</v>
      </c>
      <c r="K427" s="76">
        <f>SUM(K412:K426)</f>
        <v>2</v>
      </c>
      <c r="L427" s="76">
        <f>SUM(L412:L426)</f>
        <v>2</v>
      </c>
      <c r="M427" s="76">
        <f>SUM(M412:M426)</f>
        <v>2</v>
      </c>
      <c r="N427" s="76">
        <f>SUM(N412:N426)</f>
        <v>2</v>
      </c>
    </row>
    <row r="428" ht="13.5" thickTop="1"/>
    <row r="430" ht="16.5" thickBot="1">
      <c r="B430" s="22"/>
    </row>
    <row r="431" spans="1:13" ht="12.75" customHeight="1">
      <c r="A431" s="34"/>
      <c r="B431" s="272" t="s">
        <v>267</v>
      </c>
      <c r="C431" s="273"/>
      <c r="D431" s="273"/>
      <c r="E431" s="273"/>
      <c r="F431" s="273"/>
      <c r="G431" s="273"/>
      <c r="H431" s="273"/>
      <c r="I431" s="273"/>
      <c r="J431" s="273"/>
      <c r="K431" s="273"/>
      <c r="L431" s="273"/>
      <c r="M431" s="274"/>
    </row>
    <row r="432" spans="1:13" ht="29.25" customHeight="1">
      <c r="A432" s="34"/>
      <c r="B432" s="314"/>
      <c r="C432" s="315"/>
      <c r="D432" s="315"/>
      <c r="E432" s="315"/>
      <c r="F432" s="315"/>
      <c r="G432" s="315"/>
      <c r="H432" s="315"/>
      <c r="I432" s="315"/>
      <c r="J432" s="315"/>
      <c r="K432" s="315"/>
      <c r="L432" s="315"/>
      <c r="M432" s="316"/>
    </row>
    <row r="433" spans="2:13" ht="16.5" thickBot="1">
      <c r="B433" s="168" t="s">
        <v>202</v>
      </c>
      <c r="C433" s="170"/>
      <c r="D433" s="170"/>
      <c r="E433" s="170"/>
      <c r="F433" s="170"/>
      <c r="G433" s="170"/>
      <c r="H433" s="170"/>
      <c r="I433" s="170"/>
      <c r="J433" s="170"/>
      <c r="K433" s="170"/>
      <c r="L433" s="170"/>
      <c r="M433" s="171"/>
    </row>
    <row r="434" spans="2:14" ht="35.25" customHeight="1" thickBot="1">
      <c r="B434" s="173" t="s">
        <v>203</v>
      </c>
      <c r="C434" s="295" t="s">
        <v>205</v>
      </c>
      <c r="D434" s="304"/>
      <c r="E434" s="303" t="s">
        <v>206</v>
      </c>
      <c r="F434" s="300"/>
      <c r="G434" s="300"/>
      <c r="H434" s="300"/>
      <c r="I434" s="300"/>
      <c r="J434" s="300"/>
      <c r="K434" s="300"/>
      <c r="L434" s="300"/>
      <c r="M434" s="296"/>
      <c r="N434" s="16"/>
    </row>
    <row r="435" spans="2:14" ht="63.75" customHeight="1" thickTop="1">
      <c r="B435" s="138" t="s">
        <v>204</v>
      </c>
      <c r="C435" s="308" t="s">
        <v>69</v>
      </c>
      <c r="D435" s="284" t="s">
        <v>70</v>
      </c>
      <c r="E435" s="287" t="s">
        <v>75</v>
      </c>
      <c r="F435" s="297" t="s">
        <v>207</v>
      </c>
      <c r="G435" s="299"/>
      <c r="H435" s="298"/>
      <c r="I435" s="308" t="s">
        <v>77</v>
      </c>
      <c r="J435" s="308" t="s">
        <v>78</v>
      </c>
      <c r="K435" s="308" t="s">
        <v>79</v>
      </c>
      <c r="L435" s="308" t="s">
        <v>81</v>
      </c>
      <c r="M435" s="308" t="s">
        <v>82</v>
      </c>
      <c r="N435" s="12"/>
    </row>
    <row r="436" spans="2:14" ht="13.5" thickBot="1">
      <c r="B436" s="139"/>
      <c r="C436" s="309"/>
      <c r="D436" s="285"/>
      <c r="E436" s="288"/>
      <c r="F436" s="295"/>
      <c r="G436" s="300"/>
      <c r="H436" s="296"/>
      <c r="I436" s="309"/>
      <c r="J436" s="309"/>
      <c r="K436" s="309"/>
      <c r="L436" s="309"/>
      <c r="M436" s="309"/>
      <c r="N436" s="12"/>
    </row>
    <row r="437" spans="2:14" ht="60" customHeight="1" thickBot="1" thickTop="1">
      <c r="B437" s="140"/>
      <c r="C437" s="310"/>
      <c r="D437" s="286"/>
      <c r="E437" s="289"/>
      <c r="F437" s="124" t="s">
        <v>86</v>
      </c>
      <c r="G437" s="124" t="s">
        <v>87</v>
      </c>
      <c r="H437" s="124" t="s">
        <v>208</v>
      </c>
      <c r="I437" s="310"/>
      <c r="J437" s="310"/>
      <c r="K437" s="310"/>
      <c r="L437" s="310"/>
      <c r="M437" s="310"/>
      <c r="N437" s="12"/>
    </row>
    <row r="438" spans="2:14" ht="17.25" thickBot="1" thickTop="1">
      <c r="B438" s="9" t="s">
        <v>335</v>
      </c>
      <c r="C438" s="54">
        <v>1</v>
      </c>
      <c r="D438" s="55">
        <v>0</v>
      </c>
      <c r="E438" s="2">
        <v>1</v>
      </c>
      <c r="F438" s="19">
        <v>1</v>
      </c>
      <c r="G438" s="19">
        <v>0</v>
      </c>
      <c r="H438" s="19">
        <v>0</v>
      </c>
      <c r="I438" s="19">
        <v>1</v>
      </c>
      <c r="J438" s="19">
        <v>1</v>
      </c>
      <c r="K438" s="19">
        <v>1</v>
      </c>
      <c r="L438" s="19">
        <v>1</v>
      </c>
      <c r="M438" s="2">
        <v>1</v>
      </c>
      <c r="N438" s="16"/>
    </row>
    <row r="439" spans="2:14" ht="17.25" thickBot="1" thickTop="1">
      <c r="B439" s="9" t="s">
        <v>336</v>
      </c>
      <c r="C439" s="54">
        <v>1</v>
      </c>
      <c r="D439" s="55">
        <v>0</v>
      </c>
      <c r="E439" s="2">
        <v>1</v>
      </c>
      <c r="F439" s="19">
        <v>1</v>
      </c>
      <c r="G439" s="19">
        <v>0</v>
      </c>
      <c r="H439" s="19">
        <v>0</v>
      </c>
      <c r="I439" s="19">
        <v>1</v>
      </c>
      <c r="J439" s="19">
        <v>1</v>
      </c>
      <c r="K439" s="19">
        <v>1</v>
      </c>
      <c r="L439" s="19">
        <v>1</v>
      </c>
      <c r="M439" s="2">
        <v>1</v>
      </c>
      <c r="N439" s="16"/>
    </row>
    <row r="440" spans="2:14" ht="17.25" thickBot="1" thickTop="1">
      <c r="B440" s="9" t="s">
        <v>337</v>
      </c>
      <c r="C440" s="54">
        <v>0</v>
      </c>
      <c r="D440" s="55">
        <v>1</v>
      </c>
      <c r="E440" s="2">
        <v>1</v>
      </c>
      <c r="F440" s="19">
        <v>1</v>
      </c>
      <c r="G440" s="19">
        <v>0</v>
      </c>
      <c r="H440" s="19">
        <v>0</v>
      </c>
      <c r="I440" s="19">
        <v>1</v>
      </c>
      <c r="J440" s="19">
        <v>1</v>
      </c>
      <c r="K440" s="19">
        <v>1</v>
      </c>
      <c r="L440" s="19">
        <v>0</v>
      </c>
      <c r="M440" s="2">
        <v>1</v>
      </c>
      <c r="N440" s="16"/>
    </row>
    <row r="441" spans="2:14" ht="17.25" thickBot="1" thickTop="1">
      <c r="B441" s="9" t="s">
        <v>338</v>
      </c>
      <c r="C441" s="54">
        <v>1</v>
      </c>
      <c r="D441" s="55">
        <v>0</v>
      </c>
      <c r="E441" s="2">
        <v>1</v>
      </c>
      <c r="F441" s="19">
        <v>1</v>
      </c>
      <c r="G441" s="19">
        <v>0</v>
      </c>
      <c r="H441" s="19">
        <v>0</v>
      </c>
      <c r="I441" s="19">
        <v>1</v>
      </c>
      <c r="J441" s="19">
        <v>1</v>
      </c>
      <c r="K441" s="19">
        <v>1</v>
      </c>
      <c r="L441" s="19">
        <v>0</v>
      </c>
      <c r="M441" s="2">
        <v>0</v>
      </c>
      <c r="N441" s="16"/>
    </row>
    <row r="442" spans="2:14" ht="17.25" thickBot="1" thickTop="1">
      <c r="B442" s="9" t="s">
        <v>339</v>
      </c>
      <c r="C442" s="54">
        <v>1</v>
      </c>
      <c r="D442" s="55">
        <v>0</v>
      </c>
      <c r="E442" s="2">
        <v>1</v>
      </c>
      <c r="F442" s="19">
        <v>1</v>
      </c>
      <c r="G442" s="19">
        <v>0</v>
      </c>
      <c r="H442" s="19">
        <v>0</v>
      </c>
      <c r="I442" s="19">
        <v>1</v>
      </c>
      <c r="J442" s="19">
        <v>1</v>
      </c>
      <c r="K442" s="19">
        <v>1</v>
      </c>
      <c r="L442" s="19">
        <v>0</v>
      </c>
      <c r="M442" s="2">
        <v>0</v>
      </c>
      <c r="N442" s="16"/>
    </row>
    <row r="443" spans="2:14" ht="17.25" thickBot="1" thickTop="1">
      <c r="B443" s="9" t="s">
        <v>340</v>
      </c>
      <c r="C443" s="54">
        <v>1</v>
      </c>
      <c r="D443" s="55">
        <v>0</v>
      </c>
      <c r="E443" s="2">
        <v>1</v>
      </c>
      <c r="F443" s="19">
        <v>1</v>
      </c>
      <c r="G443" s="19">
        <v>0</v>
      </c>
      <c r="H443" s="19">
        <v>0</v>
      </c>
      <c r="I443" s="19">
        <v>1</v>
      </c>
      <c r="J443" s="19">
        <v>1</v>
      </c>
      <c r="K443" s="19">
        <v>1</v>
      </c>
      <c r="L443" s="19">
        <v>0</v>
      </c>
      <c r="M443" s="2">
        <v>0</v>
      </c>
      <c r="N443" s="16"/>
    </row>
    <row r="444" spans="2:14" ht="17.25" thickBot="1" thickTop="1">
      <c r="B444" s="9" t="s">
        <v>341</v>
      </c>
      <c r="C444" s="54">
        <v>0</v>
      </c>
      <c r="D444" s="55">
        <v>1</v>
      </c>
      <c r="E444" s="2">
        <v>1</v>
      </c>
      <c r="F444" s="19">
        <v>1</v>
      </c>
      <c r="G444" s="19">
        <v>0</v>
      </c>
      <c r="H444" s="19">
        <v>0</v>
      </c>
      <c r="I444" s="19">
        <v>1</v>
      </c>
      <c r="J444" s="19">
        <v>1</v>
      </c>
      <c r="K444" s="19">
        <v>1</v>
      </c>
      <c r="L444" s="19">
        <v>0</v>
      </c>
      <c r="M444" s="2">
        <v>1</v>
      </c>
      <c r="N444" s="16"/>
    </row>
    <row r="445" spans="2:14" ht="17.25" thickBot="1" thickTop="1">
      <c r="B445" s="9" t="s">
        <v>342</v>
      </c>
      <c r="C445" s="54">
        <v>1</v>
      </c>
      <c r="D445" s="55">
        <v>0</v>
      </c>
      <c r="E445" s="2">
        <v>1</v>
      </c>
      <c r="F445" s="19">
        <v>1</v>
      </c>
      <c r="G445" s="19">
        <v>0</v>
      </c>
      <c r="H445" s="19">
        <v>0</v>
      </c>
      <c r="I445" s="19">
        <v>1</v>
      </c>
      <c r="J445" s="19">
        <v>0</v>
      </c>
      <c r="K445" s="19">
        <v>1</v>
      </c>
      <c r="L445" s="19">
        <v>0</v>
      </c>
      <c r="M445" s="2">
        <v>0</v>
      </c>
      <c r="N445" s="16"/>
    </row>
    <row r="446" spans="2:14" ht="17.25" thickBot="1" thickTop="1">
      <c r="B446" s="9" t="s">
        <v>343</v>
      </c>
      <c r="C446" s="54">
        <v>1</v>
      </c>
      <c r="D446" s="55">
        <v>0</v>
      </c>
      <c r="E446" s="2">
        <v>1</v>
      </c>
      <c r="F446" s="19">
        <v>1</v>
      </c>
      <c r="G446" s="19">
        <v>0</v>
      </c>
      <c r="H446" s="19">
        <v>0</v>
      </c>
      <c r="I446" s="19">
        <v>1</v>
      </c>
      <c r="J446" s="19">
        <v>1</v>
      </c>
      <c r="K446" s="19">
        <v>1</v>
      </c>
      <c r="L446" s="19">
        <v>0</v>
      </c>
      <c r="M446" s="2">
        <v>0</v>
      </c>
      <c r="N446" s="16"/>
    </row>
    <row r="447" spans="2:14" ht="17.25" thickBot="1" thickTop="1">
      <c r="B447" s="9" t="s">
        <v>344</v>
      </c>
      <c r="C447" s="54">
        <v>1</v>
      </c>
      <c r="D447" s="55">
        <v>0</v>
      </c>
      <c r="E447" s="2">
        <v>1</v>
      </c>
      <c r="F447" s="19">
        <v>1</v>
      </c>
      <c r="G447" s="19">
        <v>0</v>
      </c>
      <c r="H447" s="19">
        <v>0</v>
      </c>
      <c r="I447" s="19">
        <v>1</v>
      </c>
      <c r="J447" s="19">
        <v>1</v>
      </c>
      <c r="K447" s="19">
        <v>1</v>
      </c>
      <c r="L447" s="19">
        <v>0</v>
      </c>
      <c r="M447" s="2">
        <v>0</v>
      </c>
      <c r="N447" s="16"/>
    </row>
    <row r="448" spans="2:14" ht="17.25" thickBot="1" thickTop="1">
      <c r="B448" s="9" t="s">
        <v>345</v>
      </c>
      <c r="C448" s="54">
        <v>1</v>
      </c>
      <c r="D448" s="55">
        <v>0</v>
      </c>
      <c r="E448" s="2">
        <v>1</v>
      </c>
      <c r="F448" s="19">
        <v>1</v>
      </c>
      <c r="G448" s="19">
        <v>0</v>
      </c>
      <c r="H448" s="19">
        <v>0</v>
      </c>
      <c r="I448" s="19">
        <v>1</v>
      </c>
      <c r="J448" s="19">
        <v>1</v>
      </c>
      <c r="K448" s="19">
        <v>1</v>
      </c>
      <c r="L448" s="19">
        <v>0</v>
      </c>
      <c r="M448" s="2">
        <v>0</v>
      </c>
      <c r="N448" s="16"/>
    </row>
    <row r="449" spans="2:14" ht="17.25" thickBot="1" thickTop="1">
      <c r="B449" s="9" t="s">
        <v>346</v>
      </c>
      <c r="C449" s="54">
        <v>1</v>
      </c>
      <c r="D449" s="55">
        <v>0</v>
      </c>
      <c r="E449" s="2">
        <v>1</v>
      </c>
      <c r="F449" s="19">
        <v>1</v>
      </c>
      <c r="G449" s="19">
        <v>0</v>
      </c>
      <c r="H449" s="19">
        <v>0</v>
      </c>
      <c r="I449" s="19">
        <v>1</v>
      </c>
      <c r="J449" s="19">
        <v>1</v>
      </c>
      <c r="K449" s="19">
        <v>1</v>
      </c>
      <c r="L449" s="19">
        <v>0</v>
      </c>
      <c r="M449" s="2">
        <v>0</v>
      </c>
      <c r="N449" s="16"/>
    </row>
    <row r="450" spans="2:14" ht="17.25" thickBot="1" thickTop="1">
      <c r="B450" s="9" t="s">
        <v>349</v>
      </c>
      <c r="C450" s="54">
        <v>1</v>
      </c>
      <c r="D450" s="55">
        <v>0</v>
      </c>
      <c r="E450" s="2">
        <v>1</v>
      </c>
      <c r="F450" s="19">
        <v>1</v>
      </c>
      <c r="G450" s="19">
        <v>0</v>
      </c>
      <c r="H450" s="19">
        <v>0</v>
      </c>
      <c r="I450" s="19">
        <v>1</v>
      </c>
      <c r="J450" s="19">
        <v>1</v>
      </c>
      <c r="K450" s="19">
        <v>1</v>
      </c>
      <c r="L450" s="19">
        <v>0</v>
      </c>
      <c r="M450" s="2">
        <v>0</v>
      </c>
      <c r="N450" s="16"/>
    </row>
    <row r="451" spans="2:14" ht="17.25" thickBot="1" thickTop="1">
      <c r="B451" s="9" t="s">
        <v>347</v>
      </c>
      <c r="C451" s="54">
        <v>1</v>
      </c>
      <c r="D451" s="55">
        <v>0</v>
      </c>
      <c r="E451" s="2">
        <v>0</v>
      </c>
      <c r="F451" s="19"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2">
        <v>0</v>
      </c>
      <c r="N451" s="16"/>
    </row>
    <row r="452" spans="2:14" ht="17.25" thickBot="1" thickTop="1">
      <c r="B452" s="9" t="s">
        <v>348</v>
      </c>
      <c r="C452" s="54">
        <v>1</v>
      </c>
      <c r="D452" s="55">
        <v>0</v>
      </c>
      <c r="E452" s="2">
        <v>0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2">
        <v>0</v>
      </c>
      <c r="N452" s="16"/>
    </row>
    <row r="453" spans="2:14" ht="17.25" thickBot="1" thickTop="1">
      <c r="B453" s="10" t="s">
        <v>10</v>
      </c>
      <c r="C453" s="77">
        <f aca="true" t="shared" si="8" ref="C453:M453">SUM(C438:C452)</f>
        <v>13</v>
      </c>
      <c r="D453" s="77">
        <f t="shared" si="8"/>
        <v>2</v>
      </c>
      <c r="E453" s="77">
        <f t="shared" si="8"/>
        <v>13</v>
      </c>
      <c r="F453" s="77">
        <f t="shared" si="8"/>
        <v>13</v>
      </c>
      <c r="G453" s="77">
        <f t="shared" si="8"/>
        <v>0</v>
      </c>
      <c r="H453" s="77">
        <f t="shared" si="8"/>
        <v>0</v>
      </c>
      <c r="I453" s="77">
        <f t="shared" si="8"/>
        <v>13</v>
      </c>
      <c r="J453" s="77">
        <f t="shared" si="8"/>
        <v>12</v>
      </c>
      <c r="K453" s="77">
        <f t="shared" si="8"/>
        <v>13</v>
      </c>
      <c r="L453" s="77">
        <f t="shared" si="8"/>
        <v>2</v>
      </c>
      <c r="M453" s="77">
        <f t="shared" si="8"/>
        <v>4</v>
      </c>
      <c r="N453" s="16"/>
    </row>
    <row r="454" ht="17.25" thickBot="1" thickTop="1">
      <c r="B454" s="22"/>
    </row>
    <row r="455" spans="1:14" ht="31.5" customHeight="1">
      <c r="A455" s="34"/>
      <c r="B455" s="367" t="s">
        <v>209</v>
      </c>
      <c r="C455" s="368"/>
      <c r="D455" s="368"/>
      <c r="E455" s="368"/>
      <c r="F455" s="368"/>
      <c r="G455" s="368"/>
      <c r="H455" s="368"/>
      <c r="I455" s="368"/>
      <c r="J455" s="368"/>
      <c r="K455" s="368"/>
      <c r="L455" s="368"/>
      <c r="M455" s="368"/>
      <c r="N455" s="369"/>
    </row>
    <row r="456" spans="2:14" ht="16.5" thickBot="1">
      <c r="B456" s="168" t="s">
        <v>210</v>
      </c>
      <c r="C456" s="170"/>
      <c r="D456" s="170"/>
      <c r="E456" s="170"/>
      <c r="F456" s="170"/>
      <c r="G456" s="170"/>
      <c r="H456" s="170"/>
      <c r="I456" s="170"/>
      <c r="J456" s="170"/>
      <c r="K456" s="170"/>
      <c r="L456" s="170"/>
      <c r="M456" s="170"/>
      <c r="N456" s="171"/>
    </row>
    <row r="457" spans="2:14" ht="61.5" customHeight="1" thickBot="1">
      <c r="B457" s="516" t="s">
        <v>1</v>
      </c>
      <c r="C457" s="295" t="s">
        <v>211</v>
      </c>
      <c r="D457" s="300"/>
      <c r="E457" s="300"/>
      <c r="F457" s="339"/>
      <c r="G457" s="496" t="s">
        <v>212</v>
      </c>
      <c r="H457" s="338"/>
      <c r="I457" s="496" t="s">
        <v>213</v>
      </c>
      <c r="J457" s="338"/>
      <c r="K457" s="496" t="s">
        <v>214</v>
      </c>
      <c r="L457" s="302"/>
      <c r="M457" s="337" t="s">
        <v>215</v>
      </c>
      <c r="N457" s="454"/>
    </row>
    <row r="458" spans="2:14" ht="31.5" customHeight="1" thickTop="1">
      <c r="B458" s="516"/>
      <c r="C458" s="297" t="s">
        <v>217</v>
      </c>
      <c r="D458" s="298"/>
      <c r="E458" s="297" t="s">
        <v>218</v>
      </c>
      <c r="F458" s="305"/>
      <c r="G458" s="496"/>
      <c r="H458" s="338"/>
      <c r="I458" s="496"/>
      <c r="J458" s="338"/>
      <c r="K458" s="496"/>
      <c r="L458" s="302"/>
      <c r="M458" s="337" t="s">
        <v>216</v>
      </c>
      <c r="N458" s="454"/>
    </row>
    <row r="459" spans="2:14" ht="28.5" customHeight="1" thickBot="1">
      <c r="B459" s="516"/>
      <c r="C459" s="295" t="s">
        <v>110</v>
      </c>
      <c r="D459" s="296"/>
      <c r="E459" s="295" t="s">
        <v>110</v>
      </c>
      <c r="F459" s="338"/>
      <c r="G459" s="486"/>
      <c r="H459" s="339"/>
      <c r="I459" s="486"/>
      <c r="J459" s="339"/>
      <c r="K459" s="486"/>
      <c r="L459" s="302"/>
      <c r="M459" s="306"/>
      <c r="N459" s="307"/>
    </row>
    <row r="460" spans="2:14" ht="19.5" customHeight="1" thickBot="1" thickTop="1">
      <c r="B460" s="517"/>
      <c r="C460" s="141">
        <v>2009</v>
      </c>
      <c r="D460" s="142">
        <v>2010</v>
      </c>
      <c r="E460" s="143">
        <v>2009</v>
      </c>
      <c r="F460" s="144">
        <v>2010</v>
      </c>
      <c r="G460" s="141">
        <v>2009</v>
      </c>
      <c r="H460" s="142">
        <v>2010</v>
      </c>
      <c r="I460" s="141">
        <v>2009</v>
      </c>
      <c r="J460" s="142">
        <v>2010</v>
      </c>
      <c r="K460" s="143">
        <v>2009</v>
      </c>
      <c r="L460" s="144">
        <v>2010</v>
      </c>
      <c r="M460" s="143">
        <v>2009</v>
      </c>
      <c r="N460" s="144">
        <v>2010</v>
      </c>
    </row>
    <row r="461" spans="2:14" ht="17.25" thickBot="1" thickTop="1">
      <c r="B461" s="9" t="s">
        <v>335</v>
      </c>
      <c r="C461" s="82"/>
      <c r="D461" s="94">
        <v>0</v>
      </c>
      <c r="E461" s="83"/>
      <c r="F461" s="53">
        <v>0</v>
      </c>
      <c r="G461" s="82"/>
      <c r="H461" s="96"/>
      <c r="I461" s="82"/>
      <c r="J461" s="96"/>
      <c r="K461" s="50"/>
      <c r="L461" s="98"/>
      <c r="M461" s="99"/>
      <c r="N461" s="53">
        <v>1</v>
      </c>
    </row>
    <row r="462" spans="2:14" ht="17.25" thickBot="1" thickTop="1">
      <c r="B462" s="9" t="s">
        <v>336</v>
      </c>
      <c r="C462" s="82"/>
      <c r="D462" s="95">
        <v>0</v>
      </c>
      <c r="E462" s="50"/>
      <c r="F462" s="53">
        <v>0</v>
      </c>
      <c r="G462" s="82"/>
      <c r="H462" s="97"/>
      <c r="I462" s="82"/>
      <c r="J462" s="97"/>
      <c r="K462" s="50"/>
      <c r="L462" s="98"/>
      <c r="M462" s="100"/>
      <c r="N462" s="53">
        <v>1</v>
      </c>
    </row>
    <row r="463" spans="2:14" ht="17.25" thickBot="1" thickTop="1">
      <c r="B463" s="9" t="s">
        <v>337</v>
      </c>
      <c r="C463" s="82"/>
      <c r="D463" s="95">
        <v>0</v>
      </c>
      <c r="E463" s="50"/>
      <c r="F463" s="53">
        <v>0</v>
      </c>
      <c r="G463" s="82"/>
      <c r="H463" s="97"/>
      <c r="I463" s="82"/>
      <c r="J463" s="97"/>
      <c r="K463" s="50"/>
      <c r="L463" s="98"/>
      <c r="M463" s="100"/>
      <c r="N463" s="53">
        <v>1</v>
      </c>
    </row>
    <row r="464" spans="2:14" ht="52.5" thickBot="1" thickTop="1">
      <c r="B464" s="9" t="s">
        <v>338</v>
      </c>
      <c r="C464" s="82"/>
      <c r="D464" s="95">
        <v>0</v>
      </c>
      <c r="E464" s="50"/>
      <c r="F464" s="53">
        <v>1</v>
      </c>
      <c r="G464" s="82"/>
      <c r="H464" s="97" t="s">
        <v>350</v>
      </c>
      <c r="I464" s="82"/>
      <c r="J464" s="97">
        <v>2</v>
      </c>
      <c r="K464" s="50"/>
      <c r="L464" s="98">
        <v>0</v>
      </c>
      <c r="M464" s="100"/>
      <c r="N464" s="53">
        <v>1</v>
      </c>
    </row>
    <row r="465" spans="2:14" ht="17.25" thickBot="1" thickTop="1">
      <c r="B465" s="9" t="s">
        <v>339</v>
      </c>
      <c r="C465" s="82"/>
      <c r="D465" s="95">
        <v>0</v>
      </c>
      <c r="E465" s="50"/>
      <c r="F465" s="53">
        <v>0</v>
      </c>
      <c r="G465" s="82"/>
      <c r="H465" s="97"/>
      <c r="I465" s="82"/>
      <c r="J465" s="97"/>
      <c r="K465" s="50"/>
      <c r="L465" s="98"/>
      <c r="M465" s="100"/>
      <c r="N465" s="53">
        <v>1</v>
      </c>
    </row>
    <row r="466" spans="2:14" ht="52.5" thickBot="1" thickTop="1">
      <c r="B466" s="9" t="s">
        <v>340</v>
      </c>
      <c r="C466" s="82"/>
      <c r="D466" s="95">
        <v>0</v>
      </c>
      <c r="E466" s="50"/>
      <c r="F466" s="53">
        <v>1</v>
      </c>
      <c r="G466" s="82"/>
      <c r="H466" s="97" t="s">
        <v>350</v>
      </c>
      <c r="I466" s="82"/>
      <c r="J466" s="97">
        <v>1</v>
      </c>
      <c r="K466" s="50"/>
      <c r="L466" s="98">
        <v>0</v>
      </c>
      <c r="M466" s="100"/>
      <c r="N466" s="53">
        <v>1</v>
      </c>
    </row>
    <row r="467" spans="2:14" ht="17.25" thickBot="1" thickTop="1">
      <c r="B467" s="9" t="s">
        <v>341</v>
      </c>
      <c r="C467" s="82"/>
      <c r="D467" s="95">
        <v>0</v>
      </c>
      <c r="E467" s="50"/>
      <c r="F467" s="53">
        <v>0</v>
      </c>
      <c r="G467" s="82"/>
      <c r="H467" s="97"/>
      <c r="I467" s="82"/>
      <c r="J467" s="97"/>
      <c r="K467" s="50"/>
      <c r="L467" s="98"/>
      <c r="M467" s="100"/>
      <c r="N467" s="53">
        <v>1</v>
      </c>
    </row>
    <row r="468" spans="2:14" ht="17.25" thickBot="1" thickTop="1">
      <c r="B468" s="9" t="s">
        <v>342</v>
      </c>
      <c r="C468" s="82"/>
      <c r="D468" s="95">
        <v>0</v>
      </c>
      <c r="E468" s="50"/>
      <c r="F468" s="53">
        <v>0</v>
      </c>
      <c r="G468" s="82"/>
      <c r="H468" s="97"/>
      <c r="I468" s="82"/>
      <c r="J468" s="97"/>
      <c r="K468" s="50"/>
      <c r="L468" s="98"/>
      <c r="M468" s="100"/>
      <c r="N468" s="53">
        <v>1</v>
      </c>
    </row>
    <row r="469" spans="2:14" ht="17.25" thickBot="1" thickTop="1">
      <c r="B469" s="9" t="s">
        <v>343</v>
      </c>
      <c r="C469" s="82"/>
      <c r="D469" s="95">
        <v>0</v>
      </c>
      <c r="E469" s="50"/>
      <c r="F469" s="53">
        <v>0</v>
      </c>
      <c r="G469" s="82"/>
      <c r="H469" s="97"/>
      <c r="I469" s="82"/>
      <c r="J469" s="97"/>
      <c r="K469" s="50"/>
      <c r="L469" s="98"/>
      <c r="M469" s="100"/>
      <c r="N469" s="53">
        <v>1</v>
      </c>
    </row>
    <row r="470" spans="2:14" ht="17.25" thickBot="1" thickTop="1">
      <c r="B470" s="9" t="s">
        <v>344</v>
      </c>
      <c r="C470" s="82"/>
      <c r="D470" s="95">
        <v>0</v>
      </c>
      <c r="E470" s="50"/>
      <c r="F470" s="53">
        <v>0</v>
      </c>
      <c r="G470" s="82"/>
      <c r="H470" s="97"/>
      <c r="I470" s="82"/>
      <c r="J470" s="97"/>
      <c r="K470" s="50"/>
      <c r="L470" s="98"/>
      <c r="M470" s="100"/>
      <c r="N470" s="53">
        <v>1</v>
      </c>
    </row>
    <row r="471" spans="2:14" ht="52.5" thickBot="1" thickTop="1">
      <c r="B471" s="9" t="s">
        <v>345</v>
      </c>
      <c r="C471" s="82"/>
      <c r="D471" s="95">
        <v>0</v>
      </c>
      <c r="E471" s="50"/>
      <c r="F471" s="53">
        <v>1</v>
      </c>
      <c r="G471" s="82"/>
      <c r="H471" s="97" t="s">
        <v>350</v>
      </c>
      <c r="I471" s="82"/>
      <c r="J471" s="97">
        <v>1</v>
      </c>
      <c r="K471" s="50"/>
      <c r="L471" s="98">
        <v>0</v>
      </c>
      <c r="M471" s="100"/>
      <c r="N471" s="53">
        <v>1</v>
      </c>
    </row>
    <row r="472" spans="2:14" ht="17.25" thickBot="1" thickTop="1">
      <c r="B472" s="9" t="s">
        <v>346</v>
      </c>
      <c r="C472" s="82"/>
      <c r="D472" s="95">
        <v>0</v>
      </c>
      <c r="E472" s="50"/>
      <c r="F472" s="53">
        <v>0</v>
      </c>
      <c r="G472" s="82"/>
      <c r="H472" s="97"/>
      <c r="I472" s="82"/>
      <c r="J472" s="97"/>
      <c r="K472" s="50"/>
      <c r="L472" s="98"/>
      <c r="M472" s="100"/>
      <c r="N472" s="53">
        <v>1</v>
      </c>
    </row>
    <row r="473" spans="2:14" ht="17.25" thickBot="1" thickTop="1">
      <c r="B473" s="9" t="s">
        <v>349</v>
      </c>
      <c r="C473" s="82"/>
      <c r="D473" s="95">
        <v>0</v>
      </c>
      <c r="E473" s="50"/>
      <c r="F473" s="53">
        <v>0</v>
      </c>
      <c r="G473" s="82"/>
      <c r="H473" s="97"/>
      <c r="I473" s="82"/>
      <c r="J473" s="97"/>
      <c r="K473" s="50"/>
      <c r="L473" s="98"/>
      <c r="M473" s="100"/>
      <c r="N473" s="53">
        <v>1</v>
      </c>
    </row>
    <row r="474" spans="2:14" ht="17.25" thickBot="1" thickTop="1">
      <c r="B474" s="9" t="s">
        <v>347</v>
      </c>
      <c r="C474" s="82"/>
      <c r="D474" s="95">
        <v>0</v>
      </c>
      <c r="E474" s="50"/>
      <c r="F474" s="53">
        <v>0</v>
      </c>
      <c r="G474" s="82"/>
      <c r="H474" s="97"/>
      <c r="I474" s="82"/>
      <c r="J474" s="97"/>
      <c r="K474" s="50"/>
      <c r="L474" s="98"/>
      <c r="M474" s="100"/>
      <c r="N474" s="53">
        <v>1</v>
      </c>
    </row>
    <row r="475" spans="2:14" ht="17.25" thickBot="1" thickTop="1">
      <c r="B475" s="9" t="s">
        <v>348</v>
      </c>
      <c r="C475" s="82"/>
      <c r="D475" s="95">
        <v>0</v>
      </c>
      <c r="E475" s="50"/>
      <c r="F475" s="53">
        <v>0</v>
      </c>
      <c r="G475" s="82"/>
      <c r="H475" s="97"/>
      <c r="I475" s="82"/>
      <c r="J475" s="97"/>
      <c r="K475" s="50"/>
      <c r="L475" s="98"/>
      <c r="M475" s="100"/>
      <c r="N475" s="53">
        <v>1</v>
      </c>
    </row>
    <row r="476" spans="2:14" ht="17.25" thickBot="1" thickTop="1">
      <c r="B476" s="10" t="s">
        <v>10</v>
      </c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>
        <v>15</v>
      </c>
    </row>
    <row r="477" ht="13.5" thickTop="1"/>
    <row r="478" ht="13.5" thickBot="1"/>
    <row r="479" spans="1:14" ht="31.5" customHeight="1">
      <c r="A479" s="34"/>
      <c r="B479" s="524" t="s">
        <v>219</v>
      </c>
      <c r="C479" s="525"/>
      <c r="D479" s="525"/>
      <c r="E479" s="525"/>
      <c r="F479" s="525"/>
      <c r="G479" s="525"/>
      <c r="H479" s="525"/>
      <c r="I479" s="525"/>
      <c r="J479" s="525"/>
      <c r="K479" s="525"/>
      <c r="L479" s="525"/>
      <c r="M479" s="525"/>
      <c r="N479" s="526"/>
    </row>
    <row r="480" spans="2:14" ht="16.5" thickBot="1">
      <c r="B480" s="168" t="s">
        <v>220</v>
      </c>
      <c r="C480" s="101"/>
      <c r="D480" s="101"/>
      <c r="E480" s="101"/>
      <c r="F480" s="170"/>
      <c r="G480" s="170"/>
      <c r="H480" s="170"/>
      <c r="I480" s="170"/>
      <c r="J480" s="170"/>
      <c r="K480" s="170"/>
      <c r="L480" s="170"/>
      <c r="M480" s="170"/>
      <c r="N480" s="171"/>
    </row>
    <row r="481" spans="2:14" ht="30.75" customHeight="1">
      <c r="B481" s="415" t="s">
        <v>1</v>
      </c>
      <c r="C481" s="536" t="s">
        <v>221</v>
      </c>
      <c r="D481" s="536"/>
      <c r="E481" s="536"/>
      <c r="F481" s="301" t="s">
        <v>223</v>
      </c>
      <c r="G481" s="301"/>
      <c r="H481" s="302"/>
      <c r="I481" s="337" t="s">
        <v>224</v>
      </c>
      <c r="J481" s="301"/>
      <c r="K481" s="302"/>
      <c r="L481" s="337" t="s">
        <v>225</v>
      </c>
      <c r="M481" s="301"/>
      <c r="N481" s="454"/>
    </row>
    <row r="482" spans="2:14" ht="17.25" customHeight="1" thickBot="1">
      <c r="B482" s="370"/>
      <c r="C482" s="345" t="s">
        <v>222</v>
      </c>
      <c r="D482" s="312"/>
      <c r="E482" s="512"/>
      <c r="F482" s="303"/>
      <c r="G482" s="300"/>
      <c r="H482" s="304"/>
      <c r="I482" s="303"/>
      <c r="J482" s="300"/>
      <c r="K482" s="304"/>
      <c r="L482" s="303"/>
      <c r="M482" s="300"/>
      <c r="N482" s="296"/>
    </row>
    <row r="483" spans="2:14" ht="22.5" customHeight="1" thickBot="1" thickTop="1">
      <c r="B483" s="371"/>
      <c r="C483" s="2">
        <v>2008</v>
      </c>
      <c r="D483" s="2">
        <v>2009</v>
      </c>
      <c r="E483" s="3">
        <v>2010</v>
      </c>
      <c r="F483" s="2">
        <v>2008</v>
      </c>
      <c r="G483" s="2">
        <v>2009</v>
      </c>
      <c r="H483" s="3">
        <v>2010</v>
      </c>
      <c r="I483" s="2">
        <v>2008</v>
      </c>
      <c r="J483" s="2">
        <v>2009</v>
      </c>
      <c r="K483" s="3">
        <v>2010</v>
      </c>
      <c r="L483" s="2">
        <v>2008</v>
      </c>
      <c r="M483" s="2">
        <v>2009</v>
      </c>
      <c r="N483" s="3">
        <v>2010</v>
      </c>
    </row>
    <row r="484" spans="2:29" ht="17.25" thickBot="1" thickTop="1">
      <c r="B484" s="9" t="s">
        <v>335</v>
      </c>
      <c r="C484" s="19"/>
      <c r="D484" s="19"/>
      <c r="E484" s="35">
        <v>1</v>
      </c>
      <c r="F484" s="19"/>
      <c r="G484" s="19"/>
      <c r="H484" s="35">
        <v>1</v>
      </c>
      <c r="I484" s="19"/>
      <c r="J484" s="19"/>
      <c r="K484" s="213">
        <v>25</v>
      </c>
      <c r="L484" s="19"/>
      <c r="M484" s="19"/>
      <c r="N484" s="35">
        <v>1</v>
      </c>
      <c r="V484" s="101"/>
      <c r="W484" s="101"/>
      <c r="X484" s="101"/>
      <c r="Y484" s="101"/>
      <c r="Z484" s="101"/>
      <c r="AA484" s="101"/>
      <c r="AB484" s="101"/>
      <c r="AC484" s="101"/>
    </row>
    <row r="485" spans="1:256" ht="17.25" thickBot="1" thickTop="1">
      <c r="A485" s="23"/>
      <c r="B485" s="9" t="s">
        <v>336</v>
      </c>
      <c r="C485" s="10"/>
      <c r="D485" s="10"/>
      <c r="E485" s="10">
        <v>1</v>
      </c>
      <c r="F485" s="10"/>
      <c r="G485" s="10"/>
      <c r="H485" s="10">
        <v>1</v>
      </c>
      <c r="I485" s="10"/>
      <c r="J485" s="10"/>
      <c r="K485" s="213">
        <v>9</v>
      </c>
      <c r="L485" s="10"/>
      <c r="M485" s="80"/>
      <c r="N485" s="10">
        <v>1</v>
      </c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1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  <c r="GW485" s="10"/>
      <c r="GX485" s="10"/>
      <c r="GY485" s="10"/>
      <c r="GZ485" s="10"/>
      <c r="HA485" s="10"/>
      <c r="HB485" s="10"/>
      <c r="HC485" s="10"/>
      <c r="HD485" s="10"/>
      <c r="HE485" s="10"/>
      <c r="HF485" s="10"/>
      <c r="HG485" s="10"/>
      <c r="HH485" s="10"/>
      <c r="HI485" s="10"/>
      <c r="HJ485" s="10"/>
      <c r="HK485" s="10"/>
      <c r="HL485" s="10"/>
      <c r="HM485" s="10"/>
      <c r="HN485" s="10"/>
      <c r="HO485" s="10"/>
      <c r="HP485" s="10"/>
      <c r="HQ485" s="10"/>
      <c r="HR485" s="10"/>
      <c r="HS485" s="10"/>
      <c r="HT485" s="10"/>
      <c r="HU485" s="10"/>
      <c r="HV485" s="10"/>
      <c r="HW485" s="10"/>
      <c r="HX485" s="10"/>
      <c r="HY485" s="10"/>
      <c r="HZ485" s="10"/>
      <c r="IA485" s="10"/>
      <c r="IB485" s="10"/>
      <c r="IC485" s="10"/>
      <c r="ID485" s="10"/>
      <c r="IE485" s="10"/>
      <c r="IF485" s="10"/>
      <c r="IG485" s="10"/>
      <c r="IH485" s="10"/>
      <c r="II485" s="10"/>
      <c r="IJ485" s="10"/>
      <c r="IK485" s="10"/>
      <c r="IL485" s="10"/>
      <c r="IM485" s="10"/>
      <c r="IN485" s="10"/>
      <c r="IO485" s="10"/>
      <c r="IP485" s="10"/>
      <c r="IQ485" s="10"/>
      <c r="IR485" s="10"/>
      <c r="IS485" s="10"/>
      <c r="IT485" s="10"/>
      <c r="IU485" s="10"/>
      <c r="IV485" s="10"/>
    </row>
    <row r="486" spans="1:256" ht="17.25" thickBot="1" thickTop="1">
      <c r="A486" s="79"/>
      <c r="B486" s="9" t="s">
        <v>337</v>
      </c>
      <c r="C486" s="1"/>
      <c r="D486" s="10"/>
      <c r="E486" s="10">
        <v>1</v>
      </c>
      <c r="F486" s="10"/>
      <c r="G486" s="10"/>
      <c r="H486" s="10">
        <v>1</v>
      </c>
      <c r="I486" s="10"/>
      <c r="J486" s="10"/>
      <c r="K486" s="213">
        <v>3</v>
      </c>
      <c r="L486" s="10"/>
      <c r="M486" s="80"/>
      <c r="N486" s="10">
        <v>1</v>
      </c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1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  <c r="GW486" s="10"/>
      <c r="GX486" s="10"/>
      <c r="GY486" s="10"/>
      <c r="GZ486" s="10"/>
      <c r="HA486" s="10"/>
      <c r="HB486" s="10"/>
      <c r="HC486" s="10"/>
      <c r="HD486" s="10"/>
      <c r="HE486" s="10"/>
      <c r="HF486" s="10"/>
      <c r="HG486" s="10"/>
      <c r="HH486" s="10"/>
      <c r="HI486" s="10"/>
      <c r="HJ486" s="10"/>
      <c r="HK486" s="10"/>
      <c r="HL486" s="10"/>
      <c r="HM486" s="10"/>
      <c r="HN486" s="10"/>
      <c r="HO486" s="10"/>
      <c r="HP486" s="10"/>
      <c r="HQ486" s="10"/>
      <c r="HR486" s="10"/>
      <c r="HS486" s="10"/>
      <c r="HT486" s="10"/>
      <c r="HU486" s="10"/>
      <c r="HV486" s="10"/>
      <c r="HW486" s="10"/>
      <c r="HX486" s="10"/>
      <c r="HY486" s="10"/>
      <c r="HZ486" s="10"/>
      <c r="IA486" s="10"/>
      <c r="IB486" s="10"/>
      <c r="IC486" s="10"/>
      <c r="ID486" s="10"/>
      <c r="IE486" s="10"/>
      <c r="IF486" s="10"/>
      <c r="IG486" s="10"/>
      <c r="IH486" s="10"/>
      <c r="II486" s="10"/>
      <c r="IJ486" s="10"/>
      <c r="IK486" s="10"/>
      <c r="IL486" s="10"/>
      <c r="IM486" s="10"/>
      <c r="IN486" s="10"/>
      <c r="IO486" s="10"/>
      <c r="IP486" s="10"/>
      <c r="IQ486" s="10"/>
      <c r="IR486" s="10"/>
      <c r="IS486" s="10"/>
      <c r="IT486" s="10"/>
      <c r="IU486" s="10"/>
      <c r="IV486" s="10"/>
    </row>
    <row r="487" spans="1:256" ht="17.25" thickBot="1" thickTop="1">
      <c r="A487" s="79"/>
      <c r="B487" s="9" t="s">
        <v>338</v>
      </c>
      <c r="C487" s="1"/>
      <c r="D487" s="10"/>
      <c r="E487" s="10">
        <v>1</v>
      </c>
      <c r="F487" s="10"/>
      <c r="G487" s="10"/>
      <c r="H487" s="10">
        <v>1</v>
      </c>
      <c r="I487" s="10"/>
      <c r="J487" s="10"/>
      <c r="K487" s="213">
        <v>3</v>
      </c>
      <c r="L487" s="10"/>
      <c r="M487" s="80"/>
      <c r="N487" s="10">
        <v>1</v>
      </c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1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  <c r="GW487" s="10"/>
      <c r="GX487" s="10"/>
      <c r="GY487" s="10"/>
      <c r="GZ487" s="10"/>
      <c r="HA487" s="10"/>
      <c r="HB487" s="10"/>
      <c r="HC487" s="10"/>
      <c r="HD487" s="10"/>
      <c r="HE487" s="10"/>
      <c r="HF487" s="10"/>
      <c r="HG487" s="10"/>
      <c r="HH487" s="10"/>
      <c r="HI487" s="10"/>
      <c r="HJ487" s="10"/>
      <c r="HK487" s="10"/>
      <c r="HL487" s="10"/>
      <c r="HM487" s="10"/>
      <c r="HN487" s="10"/>
      <c r="HO487" s="10"/>
      <c r="HP487" s="10"/>
      <c r="HQ487" s="10"/>
      <c r="HR487" s="10"/>
      <c r="HS487" s="10"/>
      <c r="HT487" s="10"/>
      <c r="HU487" s="10"/>
      <c r="HV487" s="10"/>
      <c r="HW487" s="10"/>
      <c r="HX487" s="10"/>
      <c r="HY487" s="10"/>
      <c r="HZ487" s="10"/>
      <c r="IA487" s="10"/>
      <c r="IB487" s="10"/>
      <c r="IC487" s="10"/>
      <c r="ID487" s="10"/>
      <c r="IE487" s="10"/>
      <c r="IF487" s="10"/>
      <c r="IG487" s="10"/>
      <c r="IH487" s="10"/>
      <c r="II487" s="10"/>
      <c r="IJ487" s="10"/>
      <c r="IK487" s="10"/>
      <c r="IL487" s="10"/>
      <c r="IM487" s="10"/>
      <c r="IN487" s="10"/>
      <c r="IO487" s="10"/>
      <c r="IP487" s="10"/>
      <c r="IQ487" s="10"/>
      <c r="IR487" s="10"/>
      <c r="IS487" s="10"/>
      <c r="IT487" s="10"/>
      <c r="IU487" s="10"/>
      <c r="IV487" s="10"/>
    </row>
    <row r="488" spans="1:256" ht="17.25" thickBot="1" thickTop="1">
      <c r="A488" s="79"/>
      <c r="B488" s="9" t="s">
        <v>339</v>
      </c>
      <c r="C488" s="1"/>
      <c r="D488" s="10"/>
      <c r="E488" s="10">
        <v>1</v>
      </c>
      <c r="F488" s="10"/>
      <c r="G488" s="10"/>
      <c r="H488" s="10">
        <v>1</v>
      </c>
      <c r="I488" s="10"/>
      <c r="J488" s="10"/>
      <c r="K488" s="213">
        <v>4</v>
      </c>
      <c r="L488" s="10"/>
      <c r="M488" s="80"/>
      <c r="N488" s="10">
        <v>1</v>
      </c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1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  <c r="GV488" s="10"/>
      <c r="GW488" s="10"/>
      <c r="GX488" s="10"/>
      <c r="GY488" s="10"/>
      <c r="GZ488" s="10"/>
      <c r="HA488" s="10"/>
      <c r="HB488" s="10"/>
      <c r="HC488" s="10"/>
      <c r="HD488" s="10"/>
      <c r="HE488" s="10"/>
      <c r="HF488" s="10"/>
      <c r="HG488" s="10"/>
      <c r="HH488" s="10"/>
      <c r="HI488" s="10"/>
      <c r="HJ488" s="10"/>
      <c r="HK488" s="10"/>
      <c r="HL488" s="10"/>
      <c r="HM488" s="10"/>
      <c r="HN488" s="10"/>
      <c r="HO488" s="10"/>
      <c r="HP488" s="10"/>
      <c r="HQ488" s="10"/>
      <c r="HR488" s="10"/>
      <c r="HS488" s="10"/>
      <c r="HT488" s="10"/>
      <c r="HU488" s="10"/>
      <c r="HV488" s="10"/>
      <c r="HW488" s="10"/>
      <c r="HX488" s="10"/>
      <c r="HY488" s="10"/>
      <c r="HZ488" s="10"/>
      <c r="IA488" s="10"/>
      <c r="IB488" s="10"/>
      <c r="IC488" s="10"/>
      <c r="ID488" s="10"/>
      <c r="IE488" s="10"/>
      <c r="IF488" s="10"/>
      <c r="IG488" s="10"/>
      <c r="IH488" s="10"/>
      <c r="II488" s="10"/>
      <c r="IJ488" s="10"/>
      <c r="IK488" s="10"/>
      <c r="IL488" s="10"/>
      <c r="IM488" s="10"/>
      <c r="IN488" s="10"/>
      <c r="IO488" s="10"/>
      <c r="IP488" s="10"/>
      <c r="IQ488" s="10"/>
      <c r="IR488" s="10"/>
      <c r="IS488" s="10"/>
      <c r="IT488" s="10"/>
      <c r="IU488" s="10"/>
      <c r="IV488" s="10"/>
    </row>
    <row r="489" spans="1:256" ht="17.25" thickBot="1" thickTop="1">
      <c r="A489" s="79"/>
      <c r="B489" s="9" t="s">
        <v>340</v>
      </c>
      <c r="C489" s="1"/>
      <c r="D489" s="10"/>
      <c r="E489" s="10">
        <v>1</v>
      </c>
      <c r="F489" s="10"/>
      <c r="G489" s="10"/>
      <c r="H489" s="10">
        <v>1</v>
      </c>
      <c r="I489" s="10"/>
      <c r="J489" s="10"/>
      <c r="K489" s="213">
        <v>2</v>
      </c>
      <c r="L489" s="10"/>
      <c r="M489" s="80"/>
      <c r="N489" s="10">
        <v>1</v>
      </c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1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  <c r="GV489" s="10"/>
      <c r="GW489" s="10"/>
      <c r="GX489" s="10"/>
      <c r="GY489" s="10"/>
      <c r="GZ489" s="10"/>
      <c r="HA489" s="10"/>
      <c r="HB489" s="10"/>
      <c r="HC489" s="10"/>
      <c r="HD489" s="10"/>
      <c r="HE489" s="10"/>
      <c r="HF489" s="10"/>
      <c r="HG489" s="10"/>
      <c r="HH489" s="10"/>
      <c r="HI489" s="10"/>
      <c r="HJ489" s="10"/>
      <c r="HK489" s="10"/>
      <c r="HL489" s="10"/>
      <c r="HM489" s="10"/>
      <c r="HN489" s="10"/>
      <c r="HO489" s="10"/>
      <c r="HP489" s="10"/>
      <c r="HQ489" s="10"/>
      <c r="HR489" s="10"/>
      <c r="HS489" s="10"/>
      <c r="HT489" s="10"/>
      <c r="HU489" s="10"/>
      <c r="HV489" s="10"/>
      <c r="HW489" s="10"/>
      <c r="HX489" s="10"/>
      <c r="HY489" s="10"/>
      <c r="HZ489" s="10"/>
      <c r="IA489" s="10"/>
      <c r="IB489" s="10"/>
      <c r="IC489" s="10"/>
      <c r="ID489" s="10"/>
      <c r="IE489" s="10"/>
      <c r="IF489" s="10"/>
      <c r="IG489" s="10"/>
      <c r="IH489" s="10"/>
      <c r="II489" s="10"/>
      <c r="IJ489" s="10"/>
      <c r="IK489" s="10"/>
      <c r="IL489" s="10"/>
      <c r="IM489" s="10"/>
      <c r="IN489" s="10"/>
      <c r="IO489" s="10"/>
      <c r="IP489" s="10"/>
      <c r="IQ489" s="10"/>
      <c r="IR489" s="10"/>
      <c r="IS489" s="10"/>
      <c r="IT489" s="10"/>
      <c r="IU489" s="10"/>
      <c r="IV489" s="10"/>
    </row>
    <row r="490" spans="1:256" ht="17.25" thickBot="1" thickTop="1">
      <c r="A490" s="79"/>
      <c r="B490" s="9" t="s">
        <v>341</v>
      </c>
      <c r="C490" s="1"/>
      <c r="D490" s="10"/>
      <c r="E490" s="10">
        <v>0</v>
      </c>
      <c r="F490" s="10"/>
      <c r="G490" s="10"/>
      <c r="H490" s="10">
        <v>0</v>
      </c>
      <c r="I490" s="10"/>
      <c r="J490" s="10"/>
      <c r="K490" s="213">
        <v>0</v>
      </c>
      <c r="L490" s="10"/>
      <c r="M490" s="80"/>
      <c r="N490" s="10">
        <v>0</v>
      </c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1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  <c r="GV490" s="10"/>
      <c r="GW490" s="10"/>
      <c r="GX490" s="10"/>
      <c r="GY490" s="10"/>
      <c r="GZ490" s="10"/>
      <c r="HA490" s="10"/>
      <c r="HB490" s="10"/>
      <c r="HC490" s="10"/>
      <c r="HD490" s="10"/>
      <c r="HE490" s="10"/>
      <c r="HF490" s="10"/>
      <c r="HG490" s="10"/>
      <c r="HH490" s="10"/>
      <c r="HI490" s="10"/>
      <c r="HJ490" s="10"/>
      <c r="HK490" s="10"/>
      <c r="HL490" s="10"/>
      <c r="HM490" s="10"/>
      <c r="HN490" s="10"/>
      <c r="HO490" s="10"/>
      <c r="HP490" s="10"/>
      <c r="HQ490" s="10"/>
      <c r="HR490" s="10"/>
      <c r="HS490" s="10"/>
      <c r="HT490" s="10"/>
      <c r="HU490" s="10"/>
      <c r="HV490" s="10"/>
      <c r="HW490" s="10"/>
      <c r="HX490" s="10"/>
      <c r="HY490" s="10"/>
      <c r="HZ490" s="10"/>
      <c r="IA490" s="10"/>
      <c r="IB490" s="10"/>
      <c r="IC490" s="10"/>
      <c r="ID490" s="10"/>
      <c r="IE490" s="10"/>
      <c r="IF490" s="10"/>
      <c r="IG490" s="10"/>
      <c r="IH490" s="10"/>
      <c r="II490" s="10"/>
      <c r="IJ490" s="10"/>
      <c r="IK490" s="10"/>
      <c r="IL490" s="10"/>
      <c r="IM490" s="10"/>
      <c r="IN490" s="10"/>
      <c r="IO490" s="10"/>
      <c r="IP490" s="10"/>
      <c r="IQ490" s="10"/>
      <c r="IR490" s="10"/>
      <c r="IS490" s="10"/>
      <c r="IT490" s="10"/>
      <c r="IU490" s="10"/>
      <c r="IV490" s="10"/>
    </row>
    <row r="491" spans="1:256" ht="17.25" thickBot="1" thickTop="1">
      <c r="A491" s="79"/>
      <c r="B491" s="9" t="s">
        <v>342</v>
      </c>
      <c r="C491" s="1"/>
      <c r="D491" s="10"/>
      <c r="E491" s="10">
        <v>0</v>
      </c>
      <c r="F491" s="10"/>
      <c r="G491" s="10"/>
      <c r="H491" s="10">
        <v>0</v>
      </c>
      <c r="I491" s="10"/>
      <c r="J491" s="10"/>
      <c r="K491" s="213">
        <v>0</v>
      </c>
      <c r="L491" s="10"/>
      <c r="M491" s="80"/>
      <c r="N491" s="10">
        <v>0</v>
      </c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1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  <c r="GV491" s="10"/>
      <c r="GW491" s="10"/>
      <c r="GX491" s="10"/>
      <c r="GY491" s="10"/>
      <c r="GZ491" s="10"/>
      <c r="HA491" s="10"/>
      <c r="HB491" s="10"/>
      <c r="HC491" s="10"/>
      <c r="HD491" s="10"/>
      <c r="HE491" s="10"/>
      <c r="HF491" s="10"/>
      <c r="HG491" s="10"/>
      <c r="HH491" s="10"/>
      <c r="HI491" s="10"/>
      <c r="HJ491" s="10"/>
      <c r="HK491" s="10"/>
      <c r="HL491" s="10"/>
      <c r="HM491" s="10"/>
      <c r="HN491" s="10"/>
      <c r="HO491" s="10"/>
      <c r="HP491" s="10"/>
      <c r="HQ491" s="10"/>
      <c r="HR491" s="10"/>
      <c r="HS491" s="10"/>
      <c r="HT491" s="10"/>
      <c r="HU491" s="10"/>
      <c r="HV491" s="10"/>
      <c r="HW491" s="10"/>
      <c r="HX491" s="10"/>
      <c r="HY491" s="10"/>
      <c r="HZ491" s="10"/>
      <c r="IA491" s="10"/>
      <c r="IB491" s="10"/>
      <c r="IC491" s="10"/>
      <c r="ID491" s="10"/>
      <c r="IE491" s="10"/>
      <c r="IF491" s="10"/>
      <c r="IG491" s="10"/>
      <c r="IH491" s="10"/>
      <c r="II491" s="10"/>
      <c r="IJ491" s="10"/>
      <c r="IK491" s="10"/>
      <c r="IL491" s="10"/>
      <c r="IM491" s="10"/>
      <c r="IN491" s="10"/>
      <c r="IO491" s="10"/>
      <c r="IP491" s="10"/>
      <c r="IQ491" s="10"/>
      <c r="IR491" s="10"/>
      <c r="IS491" s="10"/>
      <c r="IT491" s="10"/>
      <c r="IU491" s="10"/>
      <c r="IV491" s="10"/>
    </row>
    <row r="492" spans="1:256" ht="17.25" thickBot="1" thickTop="1">
      <c r="A492" s="79"/>
      <c r="B492" s="9" t="s">
        <v>343</v>
      </c>
      <c r="C492" s="1"/>
      <c r="D492" s="10"/>
      <c r="E492" s="10">
        <v>1</v>
      </c>
      <c r="F492" s="10"/>
      <c r="G492" s="10"/>
      <c r="H492" s="10">
        <v>1</v>
      </c>
      <c r="I492" s="10"/>
      <c r="J492" s="10"/>
      <c r="K492" s="213">
        <v>2</v>
      </c>
      <c r="L492" s="10"/>
      <c r="M492" s="80"/>
      <c r="N492" s="10">
        <v>1</v>
      </c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1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  <c r="GV492" s="10"/>
      <c r="GW492" s="10"/>
      <c r="GX492" s="10"/>
      <c r="GY492" s="10"/>
      <c r="GZ492" s="10"/>
      <c r="HA492" s="10"/>
      <c r="HB492" s="10"/>
      <c r="HC492" s="10"/>
      <c r="HD492" s="10"/>
      <c r="HE492" s="10"/>
      <c r="HF492" s="10"/>
      <c r="HG492" s="10"/>
      <c r="HH492" s="10"/>
      <c r="HI492" s="10"/>
      <c r="HJ492" s="10"/>
      <c r="HK492" s="10"/>
      <c r="HL492" s="10"/>
      <c r="HM492" s="10"/>
      <c r="HN492" s="10"/>
      <c r="HO492" s="10"/>
      <c r="HP492" s="10"/>
      <c r="HQ492" s="10"/>
      <c r="HR492" s="10"/>
      <c r="HS492" s="10"/>
      <c r="HT492" s="10"/>
      <c r="HU492" s="10"/>
      <c r="HV492" s="10"/>
      <c r="HW492" s="10"/>
      <c r="HX492" s="10"/>
      <c r="HY492" s="10"/>
      <c r="HZ492" s="10"/>
      <c r="IA492" s="10"/>
      <c r="IB492" s="10"/>
      <c r="IC492" s="10"/>
      <c r="ID492" s="10"/>
      <c r="IE492" s="10"/>
      <c r="IF492" s="10"/>
      <c r="IG492" s="10"/>
      <c r="IH492" s="10"/>
      <c r="II492" s="10"/>
      <c r="IJ492" s="10"/>
      <c r="IK492" s="10"/>
      <c r="IL492" s="10"/>
      <c r="IM492" s="10"/>
      <c r="IN492" s="10"/>
      <c r="IO492" s="10"/>
      <c r="IP492" s="10"/>
      <c r="IQ492" s="10"/>
      <c r="IR492" s="10"/>
      <c r="IS492" s="10"/>
      <c r="IT492" s="10"/>
      <c r="IU492" s="10"/>
      <c r="IV492" s="10"/>
    </row>
    <row r="493" spans="1:256" ht="17.25" thickBot="1" thickTop="1">
      <c r="A493" s="79"/>
      <c r="B493" s="9" t="s">
        <v>344</v>
      </c>
      <c r="C493" s="1"/>
      <c r="D493" s="10"/>
      <c r="E493" s="10">
        <v>1</v>
      </c>
      <c r="F493" s="10"/>
      <c r="G493" s="10"/>
      <c r="H493" s="10">
        <v>1</v>
      </c>
      <c r="I493" s="10"/>
      <c r="J493" s="10"/>
      <c r="K493" s="213">
        <v>2</v>
      </c>
      <c r="L493" s="10"/>
      <c r="M493" s="80"/>
      <c r="N493" s="10">
        <v>1</v>
      </c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1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  <c r="GV493" s="10"/>
      <c r="GW493" s="10"/>
      <c r="GX493" s="10"/>
      <c r="GY493" s="10"/>
      <c r="GZ493" s="10"/>
      <c r="HA493" s="10"/>
      <c r="HB493" s="10"/>
      <c r="HC493" s="10"/>
      <c r="HD493" s="10"/>
      <c r="HE493" s="10"/>
      <c r="HF493" s="10"/>
      <c r="HG493" s="10"/>
      <c r="HH493" s="10"/>
      <c r="HI493" s="10"/>
      <c r="HJ493" s="10"/>
      <c r="HK493" s="10"/>
      <c r="HL493" s="10"/>
      <c r="HM493" s="10"/>
      <c r="HN493" s="10"/>
      <c r="HO493" s="10"/>
      <c r="HP493" s="10"/>
      <c r="HQ493" s="10"/>
      <c r="HR493" s="10"/>
      <c r="HS493" s="10"/>
      <c r="HT493" s="10"/>
      <c r="HU493" s="10"/>
      <c r="HV493" s="10"/>
      <c r="HW493" s="10"/>
      <c r="HX493" s="10"/>
      <c r="HY493" s="10"/>
      <c r="HZ493" s="10"/>
      <c r="IA493" s="10"/>
      <c r="IB493" s="10"/>
      <c r="IC493" s="10"/>
      <c r="ID493" s="10"/>
      <c r="IE493" s="10"/>
      <c r="IF493" s="10"/>
      <c r="IG493" s="10"/>
      <c r="IH493" s="10"/>
      <c r="II493" s="10"/>
      <c r="IJ493" s="10"/>
      <c r="IK493" s="10"/>
      <c r="IL493" s="10"/>
      <c r="IM493" s="10"/>
      <c r="IN493" s="10"/>
      <c r="IO493" s="10"/>
      <c r="IP493" s="10"/>
      <c r="IQ493" s="10"/>
      <c r="IR493" s="10"/>
      <c r="IS493" s="10"/>
      <c r="IT493" s="10"/>
      <c r="IU493" s="10"/>
      <c r="IV493" s="10"/>
    </row>
    <row r="494" spans="1:256" ht="17.25" thickBot="1" thickTop="1">
      <c r="A494" s="79"/>
      <c r="B494" s="9" t="s">
        <v>345</v>
      </c>
      <c r="C494" s="1"/>
      <c r="D494" s="10"/>
      <c r="E494" s="10">
        <v>1</v>
      </c>
      <c r="F494" s="10"/>
      <c r="G494" s="10"/>
      <c r="H494" s="10">
        <v>1</v>
      </c>
      <c r="I494" s="10"/>
      <c r="J494" s="10"/>
      <c r="K494" s="213">
        <v>1</v>
      </c>
      <c r="L494" s="10"/>
      <c r="M494" s="80"/>
      <c r="N494" s="10">
        <v>1</v>
      </c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1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  <c r="GV494" s="10"/>
      <c r="GW494" s="10"/>
      <c r="GX494" s="10"/>
      <c r="GY494" s="10"/>
      <c r="GZ494" s="10"/>
      <c r="HA494" s="10"/>
      <c r="HB494" s="10"/>
      <c r="HC494" s="10"/>
      <c r="HD494" s="10"/>
      <c r="HE494" s="10"/>
      <c r="HF494" s="10"/>
      <c r="HG494" s="10"/>
      <c r="HH494" s="10"/>
      <c r="HI494" s="10"/>
      <c r="HJ494" s="10"/>
      <c r="HK494" s="10"/>
      <c r="HL494" s="10"/>
      <c r="HM494" s="10"/>
      <c r="HN494" s="10"/>
      <c r="HO494" s="10"/>
      <c r="HP494" s="10"/>
      <c r="HQ494" s="10"/>
      <c r="HR494" s="10"/>
      <c r="HS494" s="10"/>
      <c r="HT494" s="10"/>
      <c r="HU494" s="10"/>
      <c r="HV494" s="10"/>
      <c r="HW494" s="10"/>
      <c r="HX494" s="10"/>
      <c r="HY494" s="10"/>
      <c r="HZ494" s="10"/>
      <c r="IA494" s="10"/>
      <c r="IB494" s="10"/>
      <c r="IC494" s="10"/>
      <c r="ID494" s="10"/>
      <c r="IE494" s="10"/>
      <c r="IF494" s="10"/>
      <c r="IG494" s="10"/>
      <c r="IH494" s="10"/>
      <c r="II494" s="10"/>
      <c r="IJ494" s="10"/>
      <c r="IK494" s="10"/>
      <c r="IL494" s="10"/>
      <c r="IM494" s="10"/>
      <c r="IN494" s="10"/>
      <c r="IO494" s="10"/>
      <c r="IP494" s="10"/>
      <c r="IQ494" s="10"/>
      <c r="IR494" s="10"/>
      <c r="IS494" s="10"/>
      <c r="IT494" s="10"/>
      <c r="IU494" s="10"/>
      <c r="IV494" s="10"/>
    </row>
    <row r="495" spans="1:256" ht="17.25" thickBot="1" thickTop="1">
      <c r="A495" s="79"/>
      <c r="B495" s="9" t="s">
        <v>346</v>
      </c>
      <c r="C495" s="1"/>
      <c r="D495" s="10"/>
      <c r="E495" s="10">
        <v>1</v>
      </c>
      <c r="F495" s="10"/>
      <c r="G495" s="10"/>
      <c r="H495" s="10">
        <v>1</v>
      </c>
      <c r="I495" s="10"/>
      <c r="J495" s="10"/>
      <c r="K495" s="213">
        <v>4</v>
      </c>
      <c r="L495" s="10"/>
      <c r="M495" s="80"/>
      <c r="N495" s="10">
        <v>1</v>
      </c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1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  <c r="GV495" s="10"/>
      <c r="GW495" s="10"/>
      <c r="GX495" s="10"/>
      <c r="GY495" s="10"/>
      <c r="GZ495" s="10"/>
      <c r="HA495" s="10"/>
      <c r="HB495" s="10"/>
      <c r="HC495" s="10"/>
      <c r="HD495" s="10"/>
      <c r="HE495" s="10"/>
      <c r="HF495" s="10"/>
      <c r="HG495" s="10"/>
      <c r="HH495" s="10"/>
      <c r="HI495" s="10"/>
      <c r="HJ495" s="10"/>
      <c r="HK495" s="10"/>
      <c r="HL495" s="10"/>
      <c r="HM495" s="10"/>
      <c r="HN495" s="10"/>
      <c r="HO495" s="10"/>
      <c r="HP495" s="10"/>
      <c r="HQ495" s="10"/>
      <c r="HR495" s="10"/>
      <c r="HS495" s="10"/>
      <c r="HT495" s="10"/>
      <c r="HU495" s="10"/>
      <c r="HV495" s="10"/>
      <c r="HW495" s="10"/>
      <c r="HX495" s="10"/>
      <c r="HY495" s="10"/>
      <c r="HZ495" s="10"/>
      <c r="IA495" s="10"/>
      <c r="IB495" s="10"/>
      <c r="IC495" s="10"/>
      <c r="ID495" s="10"/>
      <c r="IE495" s="10"/>
      <c r="IF495" s="10"/>
      <c r="IG495" s="10"/>
      <c r="IH495" s="10"/>
      <c r="II495" s="10"/>
      <c r="IJ495" s="10"/>
      <c r="IK495" s="10"/>
      <c r="IL495" s="10"/>
      <c r="IM495" s="10"/>
      <c r="IN495" s="10"/>
      <c r="IO495" s="10"/>
      <c r="IP495" s="10"/>
      <c r="IQ495" s="10"/>
      <c r="IR495" s="10"/>
      <c r="IS495" s="10"/>
      <c r="IT495" s="10"/>
      <c r="IU495" s="10"/>
      <c r="IV495" s="10"/>
    </row>
    <row r="496" spans="1:256" ht="17.25" thickBot="1" thickTop="1">
      <c r="A496" s="79"/>
      <c r="B496" s="9" t="s">
        <v>349</v>
      </c>
      <c r="C496" s="1"/>
      <c r="D496" s="10"/>
      <c r="E496" s="10">
        <v>1</v>
      </c>
      <c r="F496" s="10"/>
      <c r="G496" s="10"/>
      <c r="H496" s="10">
        <v>1</v>
      </c>
      <c r="I496" s="10"/>
      <c r="J496" s="10"/>
      <c r="K496" s="213">
        <v>2</v>
      </c>
      <c r="L496" s="10"/>
      <c r="M496" s="80"/>
      <c r="N496" s="10">
        <v>1</v>
      </c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1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  <c r="GV496" s="10"/>
      <c r="GW496" s="10"/>
      <c r="GX496" s="10"/>
      <c r="GY496" s="10"/>
      <c r="GZ496" s="10"/>
      <c r="HA496" s="10"/>
      <c r="HB496" s="10"/>
      <c r="HC496" s="10"/>
      <c r="HD496" s="10"/>
      <c r="HE496" s="10"/>
      <c r="HF496" s="10"/>
      <c r="HG496" s="10"/>
      <c r="HH496" s="10"/>
      <c r="HI496" s="10"/>
      <c r="HJ496" s="10"/>
      <c r="HK496" s="10"/>
      <c r="HL496" s="10"/>
      <c r="HM496" s="10"/>
      <c r="HN496" s="10"/>
      <c r="HO496" s="10"/>
      <c r="HP496" s="10"/>
      <c r="HQ496" s="10"/>
      <c r="HR496" s="10"/>
      <c r="HS496" s="10"/>
      <c r="HT496" s="10"/>
      <c r="HU496" s="10"/>
      <c r="HV496" s="10"/>
      <c r="HW496" s="10"/>
      <c r="HX496" s="10"/>
      <c r="HY496" s="10"/>
      <c r="HZ496" s="10"/>
      <c r="IA496" s="10"/>
      <c r="IB496" s="10"/>
      <c r="IC496" s="10"/>
      <c r="ID496" s="10"/>
      <c r="IE496" s="10"/>
      <c r="IF496" s="10"/>
      <c r="IG496" s="10"/>
      <c r="IH496" s="10"/>
      <c r="II496" s="10"/>
      <c r="IJ496" s="10"/>
      <c r="IK496" s="10"/>
      <c r="IL496" s="10"/>
      <c r="IM496" s="10"/>
      <c r="IN496" s="10"/>
      <c r="IO496" s="10"/>
      <c r="IP496" s="10"/>
      <c r="IQ496" s="10"/>
      <c r="IR496" s="10"/>
      <c r="IS496" s="10"/>
      <c r="IT496" s="10"/>
      <c r="IU496" s="10"/>
      <c r="IV496" s="10"/>
    </row>
    <row r="497" spans="1:256" ht="17.25" thickBot="1" thickTop="1">
      <c r="A497" s="79"/>
      <c r="B497" s="9" t="s">
        <v>347</v>
      </c>
      <c r="C497" s="1"/>
      <c r="D497" s="10"/>
      <c r="E497" s="10">
        <v>0</v>
      </c>
      <c r="F497" s="10"/>
      <c r="G497" s="10"/>
      <c r="H497" s="10">
        <v>0</v>
      </c>
      <c r="I497" s="10"/>
      <c r="J497" s="10"/>
      <c r="K497" s="213">
        <v>0</v>
      </c>
      <c r="L497" s="10"/>
      <c r="M497" s="80"/>
      <c r="N497" s="10">
        <v>0</v>
      </c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1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  <c r="GV497" s="10"/>
      <c r="GW497" s="10"/>
      <c r="GX497" s="10"/>
      <c r="GY497" s="10"/>
      <c r="GZ497" s="10"/>
      <c r="HA497" s="10"/>
      <c r="HB497" s="10"/>
      <c r="HC497" s="10"/>
      <c r="HD497" s="10"/>
      <c r="HE497" s="10"/>
      <c r="HF497" s="10"/>
      <c r="HG497" s="10"/>
      <c r="HH497" s="10"/>
      <c r="HI497" s="10"/>
      <c r="HJ497" s="10"/>
      <c r="HK497" s="10"/>
      <c r="HL497" s="10"/>
      <c r="HM497" s="10"/>
      <c r="HN497" s="10"/>
      <c r="HO497" s="10"/>
      <c r="HP497" s="10"/>
      <c r="HQ497" s="10"/>
      <c r="HR497" s="10"/>
      <c r="HS497" s="10"/>
      <c r="HT497" s="10"/>
      <c r="HU497" s="10"/>
      <c r="HV497" s="10"/>
      <c r="HW497" s="10"/>
      <c r="HX497" s="10"/>
      <c r="HY497" s="10"/>
      <c r="HZ497" s="10"/>
      <c r="IA497" s="10"/>
      <c r="IB497" s="10"/>
      <c r="IC497" s="10"/>
      <c r="ID497" s="10"/>
      <c r="IE497" s="10"/>
      <c r="IF497" s="10"/>
      <c r="IG497" s="10"/>
      <c r="IH497" s="10"/>
      <c r="II497" s="10"/>
      <c r="IJ497" s="10"/>
      <c r="IK497" s="10"/>
      <c r="IL497" s="10"/>
      <c r="IM497" s="10"/>
      <c r="IN497" s="10"/>
      <c r="IO497" s="10"/>
      <c r="IP497" s="10"/>
      <c r="IQ497" s="10"/>
      <c r="IR497" s="10"/>
      <c r="IS497" s="10"/>
      <c r="IT497" s="10"/>
      <c r="IU497" s="10"/>
      <c r="IV497" s="10"/>
    </row>
    <row r="498" spans="1:256" ht="17.25" thickBot="1" thickTop="1">
      <c r="A498" s="79"/>
      <c r="B498" s="9" t="s">
        <v>348</v>
      </c>
      <c r="C498" s="1"/>
      <c r="D498" s="10"/>
      <c r="E498" s="10">
        <v>0</v>
      </c>
      <c r="F498" s="10"/>
      <c r="G498" s="10"/>
      <c r="H498" s="10">
        <v>0</v>
      </c>
      <c r="I498" s="10"/>
      <c r="J498" s="10"/>
      <c r="K498" s="213">
        <v>0</v>
      </c>
      <c r="L498" s="10"/>
      <c r="M498" s="80"/>
      <c r="N498" s="10">
        <v>0</v>
      </c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1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  <c r="GV498" s="10"/>
      <c r="GW498" s="10"/>
      <c r="GX498" s="10"/>
      <c r="GY498" s="10"/>
      <c r="GZ498" s="10"/>
      <c r="HA498" s="10"/>
      <c r="HB498" s="10"/>
      <c r="HC498" s="10"/>
      <c r="HD498" s="10"/>
      <c r="HE498" s="10"/>
      <c r="HF498" s="10"/>
      <c r="HG498" s="10"/>
      <c r="HH498" s="10"/>
      <c r="HI498" s="10"/>
      <c r="HJ498" s="10"/>
      <c r="HK498" s="10"/>
      <c r="HL498" s="10"/>
      <c r="HM498" s="10"/>
      <c r="HN498" s="10"/>
      <c r="HO498" s="10"/>
      <c r="HP498" s="10"/>
      <c r="HQ498" s="10"/>
      <c r="HR498" s="10"/>
      <c r="HS498" s="10"/>
      <c r="HT498" s="10"/>
      <c r="HU498" s="10"/>
      <c r="HV498" s="10"/>
      <c r="HW498" s="10"/>
      <c r="HX498" s="10"/>
      <c r="HY498" s="10"/>
      <c r="HZ498" s="10"/>
      <c r="IA498" s="10"/>
      <c r="IB498" s="10"/>
      <c r="IC498" s="10"/>
      <c r="ID498" s="10"/>
      <c r="IE498" s="10"/>
      <c r="IF498" s="10"/>
      <c r="IG498" s="10"/>
      <c r="IH498" s="10"/>
      <c r="II498" s="10"/>
      <c r="IJ498" s="10"/>
      <c r="IK498" s="10"/>
      <c r="IL498" s="10"/>
      <c r="IM498" s="10"/>
      <c r="IN498" s="10"/>
      <c r="IO498" s="10"/>
      <c r="IP498" s="10"/>
      <c r="IQ498" s="10"/>
      <c r="IR498" s="10"/>
      <c r="IS498" s="10"/>
      <c r="IT498" s="10"/>
      <c r="IU498" s="10"/>
      <c r="IV498" s="10"/>
    </row>
    <row r="499" spans="2:14" ht="17.25" thickBot="1" thickTop="1">
      <c r="B499" s="39" t="s">
        <v>10</v>
      </c>
      <c r="C499" s="64"/>
      <c r="D499" s="64"/>
      <c r="E499" s="64">
        <f>SUM(E484:E498)</f>
        <v>11</v>
      </c>
      <c r="F499" s="64"/>
      <c r="G499" s="64"/>
      <c r="H499" s="64">
        <f>SUM(H484:H498)</f>
        <v>11</v>
      </c>
      <c r="I499" s="64"/>
      <c r="J499" s="64"/>
      <c r="K499" s="64">
        <f>SUM(K484:K498)</f>
        <v>57</v>
      </c>
      <c r="L499" s="64"/>
      <c r="M499" s="64"/>
      <c r="N499" s="64">
        <f>SUM(N484:N498)</f>
        <v>11</v>
      </c>
    </row>
    <row r="500" ht="16.5" thickTop="1">
      <c r="B500" s="22"/>
    </row>
    <row r="501" ht="16.5" thickBot="1">
      <c r="B501" s="22"/>
    </row>
    <row r="502" spans="1:12" ht="48.75" customHeight="1">
      <c r="A502" s="34"/>
      <c r="B502" s="272" t="s">
        <v>226</v>
      </c>
      <c r="C502" s="273"/>
      <c r="D502" s="273"/>
      <c r="E502" s="273"/>
      <c r="F502" s="273"/>
      <c r="G502" s="273"/>
      <c r="H502" s="273"/>
      <c r="I502" s="274"/>
      <c r="J502" s="34"/>
      <c r="K502" s="34"/>
      <c r="L502" s="34"/>
    </row>
    <row r="503" spans="2:9" ht="16.5" thickBot="1">
      <c r="B503" s="168" t="s">
        <v>227</v>
      </c>
      <c r="C503" s="170"/>
      <c r="D503" s="170"/>
      <c r="E503" s="170"/>
      <c r="F503" s="170"/>
      <c r="G503" s="170"/>
      <c r="H503" s="170"/>
      <c r="I503" s="171"/>
    </row>
    <row r="504" spans="2:9" ht="16.5" thickBot="1">
      <c r="B504" s="532" t="s">
        <v>1</v>
      </c>
      <c r="C504" s="534" t="s">
        <v>268</v>
      </c>
      <c r="D504" s="278" t="s">
        <v>228</v>
      </c>
      <c r="E504" s="266"/>
      <c r="F504" s="266"/>
      <c r="G504" s="266"/>
      <c r="H504" s="266"/>
      <c r="I504" s="265"/>
    </row>
    <row r="505" spans="2:9" ht="184.5" customHeight="1" thickBot="1">
      <c r="B505" s="533"/>
      <c r="C505" s="535"/>
      <c r="D505" s="145" t="s">
        <v>92</v>
      </c>
      <c r="E505" s="145" t="s">
        <v>93</v>
      </c>
      <c r="F505" s="145" t="s">
        <v>94</v>
      </c>
      <c r="G505" s="145" t="s">
        <v>95</v>
      </c>
      <c r="H505" s="145" t="s">
        <v>96</v>
      </c>
      <c r="I505" s="145" t="s">
        <v>97</v>
      </c>
    </row>
    <row r="506" spans="2:9" ht="16.5" thickBot="1">
      <c r="B506" s="9" t="s">
        <v>335</v>
      </c>
      <c r="C506" s="214">
        <v>47</v>
      </c>
      <c r="D506" s="27">
        <v>40</v>
      </c>
      <c r="E506" s="27">
        <v>44</v>
      </c>
      <c r="F506" s="27">
        <v>44</v>
      </c>
      <c r="G506" s="27">
        <v>30</v>
      </c>
      <c r="H506" s="27">
        <v>40</v>
      </c>
      <c r="I506" s="27">
        <v>25</v>
      </c>
    </row>
    <row r="507" spans="2:9" ht="17.25" thickBot="1" thickTop="1">
      <c r="B507" s="9" t="s">
        <v>336</v>
      </c>
      <c r="C507" s="214">
        <v>19</v>
      </c>
      <c r="D507" s="27">
        <v>15</v>
      </c>
      <c r="E507" s="27">
        <v>4</v>
      </c>
      <c r="F507" s="27">
        <v>19</v>
      </c>
      <c r="G507" s="27">
        <v>6</v>
      </c>
      <c r="H507" s="27">
        <v>19</v>
      </c>
      <c r="I507" s="27">
        <v>13</v>
      </c>
    </row>
    <row r="508" spans="2:9" ht="17.25" thickBot="1" thickTop="1">
      <c r="B508" s="9" t="s">
        <v>337</v>
      </c>
      <c r="C508" s="214">
        <v>16</v>
      </c>
      <c r="D508" s="27">
        <v>16</v>
      </c>
      <c r="E508" s="27">
        <v>16</v>
      </c>
      <c r="F508" s="27">
        <v>16</v>
      </c>
      <c r="G508" s="27">
        <v>16</v>
      </c>
      <c r="H508" s="27">
        <v>16</v>
      </c>
      <c r="I508" s="27">
        <v>3</v>
      </c>
    </row>
    <row r="509" spans="2:9" ht="17.25" thickBot="1" thickTop="1">
      <c r="B509" s="9" t="s">
        <v>338</v>
      </c>
      <c r="C509" s="246">
        <v>10</v>
      </c>
      <c r="D509" s="27">
        <v>7</v>
      </c>
      <c r="E509" s="27">
        <v>3</v>
      </c>
      <c r="F509" s="27">
        <v>7</v>
      </c>
      <c r="G509" s="27">
        <v>7</v>
      </c>
      <c r="H509" s="27">
        <v>10</v>
      </c>
      <c r="I509" s="27">
        <v>1</v>
      </c>
    </row>
    <row r="510" spans="2:9" ht="17.25" thickBot="1" thickTop="1">
      <c r="B510" s="9" t="s">
        <v>339</v>
      </c>
      <c r="C510" s="214">
        <v>11</v>
      </c>
      <c r="D510" s="27">
        <v>5</v>
      </c>
      <c r="E510" s="27">
        <v>4</v>
      </c>
      <c r="F510" s="27">
        <v>5</v>
      </c>
      <c r="G510" s="27">
        <v>5</v>
      </c>
      <c r="H510" s="27">
        <v>5</v>
      </c>
      <c r="I510" s="27">
        <v>5</v>
      </c>
    </row>
    <row r="511" spans="2:9" ht="17.25" thickBot="1" thickTop="1">
      <c r="B511" s="9" t="s">
        <v>340</v>
      </c>
      <c r="C511" s="214">
        <v>9</v>
      </c>
      <c r="D511" s="27">
        <v>5</v>
      </c>
      <c r="E511" s="27">
        <v>5</v>
      </c>
      <c r="F511" s="27">
        <v>3</v>
      </c>
      <c r="G511" s="27">
        <v>2</v>
      </c>
      <c r="H511" s="27">
        <v>4</v>
      </c>
      <c r="I511" s="27">
        <v>2</v>
      </c>
    </row>
    <row r="512" spans="2:9" ht="17.25" thickBot="1" thickTop="1">
      <c r="B512" s="9" t="s">
        <v>341</v>
      </c>
      <c r="C512" s="214">
        <v>12</v>
      </c>
      <c r="D512" s="27">
        <v>10</v>
      </c>
      <c r="E512" s="27">
        <v>5</v>
      </c>
      <c r="F512" s="27">
        <v>10</v>
      </c>
      <c r="G512" s="27">
        <v>3</v>
      </c>
      <c r="H512" s="27">
        <v>10</v>
      </c>
      <c r="I512" s="27">
        <v>2</v>
      </c>
    </row>
    <row r="513" spans="2:9" ht="17.25" thickBot="1" thickTop="1">
      <c r="B513" s="9" t="s">
        <v>342</v>
      </c>
      <c r="C513" s="214">
        <v>3</v>
      </c>
      <c r="D513" s="27">
        <v>2</v>
      </c>
      <c r="E513" s="27">
        <v>2</v>
      </c>
      <c r="F513" s="27">
        <v>2</v>
      </c>
      <c r="G513" s="27">
        <v>2</v>
      </c>
      <c r="H513" s="27">
        <v>2</v>
      </c>
      <c r="I513" s="27">
        <v>1</v>
      </c>
    </row>
    <row r="514" spans="2:9" ht="17.25" thickBot="1" thickTop="1">
      <c r="B514" s="9" t="s">
        <v>343</v>
      </c>
      <c r="C514" s="246">
        <v>5</v>
      </c>
      <c r="D514" s="27">
        <v>4</v>
      </c>
      <c r="E514" s="27">
        <v>4</v>
      </c>
      <c r="F514" s="27">
        <v>2</v>
      </c>
      <c r="G514" s="27">
        <v>2</v>
      </c>
      <c r="H514" s="27">
        <v>4</v>
      </c>
      <c r="I514" s="27">
        <v>2</v>
      </c>
    </row>
    <row r="515" spans="2:9" ht="17.25" thickBot="1" thickTop="1">
      <c r="B515" s="9" t="s">
        <v>344</v>
      </c>
      <c r="C515" s="214">
        <v>9</v>
      </c>
      <c r="D515" s="27">
        <v>4</v>
      </c>
      <c r="E515" s="27">
        <v>4</v>
      </c>
      <c r="F515" s="27">
        <v>2</v>
      </c>
      <c r="G515" s="27">
        <v>1</v>
      </c>
      <c r="H515" s="27">
        <v>3</v>
      </c>
      <c r="I515" s="27">
        <v>1</v>
      </c>
    </row>
    <row r="516" spans="2:9" ht="17.25" thickBot="1" thickTop="1">
      <c r="B516" s="9" t="s">
        <v>345</v>
      </c>
      <c r="C516" s="214">
        <v>2</v>
      </c>
      <c r="D516" s="27">
        <v>1</v>
      </c>
      <c r="E516" s="27">
        <v>1</v>
      </c>
      <c r="F516" s="27">
        <v>1</v>
      </c>
      <c r="G516" s="27">
        <v>1</v>
      </c>
      <c r="H516" s="27">
        <v>1</v>
      </c>
      <c r="I516" s="27">
        <v>1</v>
      </c>
    </row>
    <row r="517" spans="2:9" ht="17.25" thickBot="1" thickTop="1">
      <c r="B517" s="9" t="s">
        <v>346</v>
      </c>
      <c r="C517" s="214">
        <v>17</v>
      </c>
      <c r="D517" s="27">
        <v>14</v>
      </c>
      <c r="E517" s="27">
        <v>12</v>
      </c>
      <c r="F517" s="27">
        <v>12</v>
      </c>
      <c r="G517" s="27">
        <v>4</v>
      </c>
      <c r="H517" s="27">
        <v>15</v>
      </c>
      <c r="I517" s="27">
        <v>3</v>
      </c>
    </row>
    <row r="518" spans="2:9" ht="17.25" thickBot="1" thickTop="1">
      <c r="B518" s="9" t="s">
        <v>349</v>
      </c>
      <c r="C518" s="214">
        <v>8</v>
      </c>
      <c r="D518" s="27">
        <v>4</v>
      </c>
      <c r="E518" s="27">
        <v>4</v>
      </c>
      <c r="F518" s="27">
        <v>3</v>
      </c>
      <c r="G518" s="27">
        <v>3</v>
      </c>
      <c r="H518" s="27">
        <v>7</v>
      </c>
      <c r="I518" s="27">
        <v>3</v>
      </c>
    </row>
    <row r="519" spans="2:9" ht="17.25" thickBot="1" thickTop="1">
      <c r="B519" s="9" t="s">
        <v>347</v>
      </c>
      <c r="C519" s="214">
        <v>3</v>
      </c>
      <c r="D519" s="27">
        <v>1</v>
      </c>
      <c r="E519" s="27">
        <v>1</v>
      </c>
      <c r="F519" s="27">
        <v>1</v>
      </c>
      <c r="G519" s="27">
        <v>1</v>
      </c>
      <c r="H519" s="27">
        <v>1</v>
      </c>
      <c r="I519" s="27">
        <v>0</v>
      </c>
    </row>
    <row r="520" spans="2:9" ht="17.25" thickBot="1" thickTop="1">
      <c r="B520" s="9" t="s">
        <v>348</v>
      </c>
      <c r="C520" s="214">
        <v>1</v>
      </c>
      <c r="D520" s="27">
        <v>1</v>
      </c>
      <c r="E520" s="27">
        <v>1</v>
      </c>
      <c r="F520" s="27">
        <v>1</v>
      </c>
      <c r="G520" s="27">
        <v>1</v>
      </c>
      <c r="H520" s="27">
        <v>1</v>
      </c>
      <c r="I520" s="27">
        <v>0</v>
      </c>
    </row>
    <row r="521" spans="2:9" ht="17.25" thickBot="1" thickTop="1">
      <c r="B521" s="146" t="s">
        <v>10</v>
      </c>
      <c r="C521" s="74">
        <f>SUM(C506:C520)</f>
        <v>172</v>
      </c>
      <c r="D521" s="74">
        <f aca="true" t="shared" si="9" ref="D521:I521">SUM(D506:D520)</f>
        <v>129</v>
      </c>
      <c r="E521" s="74">
        <f t="shared" si="9"/>
        <v>110</v>
      </c>
      <c r="F521" s="74">
        <f t="shared" si="9"/>
        <v>128</v>
      </c>
      <c r="G521" s="74">
        <f t="shared" si="9"/>
        <v>84</v>
      </c>
      <c r="H521" s="74">
        <f t="shared" si="9"/>
        <v>138</v>
      </c>
      <c r="I521" s="74">
        <f t="shared" si="9"/>
        <v>62</v>
      </c>
    </row>
    <row r="523" ht="12" customHeight="1" thickBot="1"/>
    <row r="524" spans="1:15" ht="45.75" customHeight="1">
      <c r="A524" s="34"/>
      <c r="B524" s="275" t="s">
        <v>269</v>
      </c>
      <c r="C524" s="276"/>
      <c r="D524" s="276"/>
      <c r="E524" s="276"/>
      <c r="F524" s="276"/>
      <c r="G524" s="276"/>
      <c r="H524" s="276"/>
      <c r="I524" s="276"/>
      <c r="J524" s="276"/>
      <c r="K524" s="276"/>
      <c r="L524" s="276"/>
      <c r="M524" s="276"/>
      <c r="N524" s="276"/>
      <c r="O524" s="277"/>
    </row>
    <row r="525" spans="2:15" ht="16.5" thickBot="1">
      <c r="B525" s="257" t="s">
        <v>229</v>
      </c>
      <c r="C525" s="170"/>
      <c r="D525" s="170"/>
      <c r="E525" s="170"/>
      <c r="F525" s="170"/>
      <c r="G525" s="170"/>
      <c r="H525" s="170"/>
      <c r="I525" s="170"/>
      <c r="J525" s="170"/>
      <c r="K525" s="170"/>
      <c r="L525" s="170"/>
      <c r="M525" s="170"/>
      <c r="N525" s="170"/>
      <c r="O525" s="171"/>
    </row>
    <row r="526" spans="2:15" ht="31.5" customHeight="1" thickBot="1">
      <c r="B526" s="261" t="s">
        <v>1</v>
      </c>
      <c r="C526" s="260" t="s">
        <v>230</v>
      </c>
      <c r="D526" s="259"/>
      <c r="E526" s="259"/>
      <c r="F526" s="259"/>
      <c r="G526" s="259"/>
      <c r="H526" s="258"/>
      <c r="I526" s="279" t="s">
        <v>231</v>
      </c>
      <c r="J526" s="259"/>
      <c r="K526" s="259"/>
      <c r="L526" s="259"/>
      <c r="M526" s="258"/>
      <c r="N526" s="494" t="s">
        <v>232</v>
      </c>
      <c r="O526" s="264" t="s">
        <v>8</v>
      </c>
    </row>
    <row r="527" spans="2:15" ht="108.75" customHeight="1" thickBot="1">
      <c r="B527" s="262"/>
      <c r="C527" s="124" t="s">
        <v>270</v>
      </c>
      <c r="D527" s="124" t="s">
        <v>234</v>
      </c>
      <c r="E527" s="124" t="s">
        <v>235</v>
      </c>
      <c r="F527" s="124" t="s">
        <v>236</v>
      </c>
      <c r="G527" s="124" t="s">
        <v>237</v>
      </c>
      <c r="H527" s="147" t="s">
        <v>238</v>
      </c>
      <c r="I527" s="124" t="s">
        <v>233</v>
      </c>
      <c r="J527" s="124" t="s">
        <v>234</v>
      </c>
      <c r="K527" s="124" t="s">
        <v>235</v>
      </c>
      <c r="L527" s="124" t="s">
        <v>236</v>
      </c>
      <c r="M527" s="147" t="s">
        <v>238</v>
      </c>
      <c r="N527" s="495"/>
      <c r="O527" s="263"/>
    </row>
    <row r="528" spans="2:15" ht="17.25" thickBot="1" thickTop="1">
      <c r="B528" s="9" t="s">
        <v>335</v>
      </c>
      <c r="C528" s="56"/>
      <c r="D528" s="102"/>
      <c r="E528" s="43">
        <v>4</v>
      </c>
      <c r="F528" s="102"/>
      <c r="G528" s="43"/>
      <c r="H528" s="103">
        <f>SUM(C528:G528)</f>
        <v>4</v>
      </c>
      <c r="I528" s="56"/>
      <c r="J528" s="102"/>
      <c r="K528" s="43"/>
      <c r="L528" s="102"/>
      <c r="M528" s="44"/>
      <c r="N528" s="42"/>
      <c r="O528" s="42">
        <f>SUM(H528+M528)</f>
        <v>4</v>
      </c>
    </row>
    <row r="529" spans="2:15" ht="17.25" thickBot="1" thickTop="1">
      <c r="B529" s="9" t="s">
        <v>336</v>
      </c>
      <c r="C529" s="56">
        <v>0</v>
      </c>
      <c r="D529" s="102">
        <v>1</v>
      </c>
      <c r="E529" s="43">
        <v>2</v>
      </c>
      <c r="F529" s="102">
        <v>0</v>
      </c>
      <c r="G529" s="43">
        <v>0</v>
      </c>
      <c r="H529" s="103">
        <f aca="true" t="shared" si="10" ref="H529:H542">SUM(C529:G529)</f>
        <v>3</v>
      </c>
      <c r="I529" s="56">
        <v>0</v>
      </c>
      <c r="J529" s="102">
        <v>0</v>
      </c>
      <c r="K529" s="43">
        <v>0</v>
      </c>
      <c r="L529" s="102">
        <v>0</v>
      </c>
      <c r="M529" s="44">
        <v>0</v>
      </c>
      <c r="N529" s="42">
        <v>0</v>
      </c>
      <c r="O529" s="42">
        <f aca="true" t="shared" si="11" ref="O529:O542">SUM(H529+M529)</f>
        <v>3</v>
      </c>
    </row>
    <row r="530" spans="2:15" ht="17.25" thickBot="1" thickTop="1">
      <c r="B530" s="9" t="s">
        <v>337</v>
      </c>
      <c r="C530" s="250">
        <v>1</v>
      </c>
      <c r="D530" s="251">
        <v>1</v>
      </c>
      <c r="E530" s="251">
        <v>1</v>
      </c>
      <c r="F530" s="251">
        <v>0</v>
      </c>
      <c r="G530" s="251">
        <v>0</v>
      </c>
      <c r="H530" s="103">
        <f t="shared" si="10"/>
        <v>3</v>
      </c>
      <c r="I530" s="250">
        <v>0</v>
      </c>
      <c r="J530" s="251">
        <v>0</v>
      </c>
      <c r="K530" s="251">
        <v>0</v>
      </c>
      <c r="L530" s="251">
        <v>0</v>
      </c>
      <c r="M530" s="251">
        <v>0</v>
      </c>
      <c r="N530" s="42">
        <v>0</v>
      </c>
      <c r="O530" s="42">
        <f t="shared" si="11"/>
        <v>3</v>
      </c>
    </row>
    <row r="531" spans="2:15" ht="17.25" thickBot="1" thickTop="1">
      <c r="B531" s="9" t="s">
        <v>338</v>
      </c>
      <c r="C531" s="250">
        <v>1</v>
      </c>
      <c r="D531" s="251">
        <v>0</v>
      </c>
      <c r="E531" s="251">
        <v>0</v>
      </c>
      <c r="F531" s="251">
        <v>0</v>
      </c>
      <c r="G531" s="251">
        <v>0</v>
      </c>
      <c r="H531" s="103">
        <f t="shared" si="10"/>
        <v>1</v>
      </c>
      <c r="I531" s="250">
        <v>0</v>
      </c>
      <c r="J531" s="251">
        <v>0</v>
      </c>
      <c r="K531" s="251">
        <v>0</v>
      </c>
      <c r="L531" s="251">
        <v>0</v>
      </c>
      <c r="M531" s="251">
        <v>0</v>
      </c>
      <c r="N531" s="42">
        <v>0</v>
      </c>
      <c r="O531" s="42">
        <f t="shared" si="11"/>
        <v>1</v>
      </c>
    </row>
    <row r="532" spans="2:15" ht="17.25" thickBot="1" thickTop="1">
      <c r="B532" s="9" t="s">
        <v>339</v>
      </c>
      <c r="C532" s="250">
        <v>0</v>
      </c>
      <c r="D532" s="251">
        <v>0</v>
      </c>
      <c r="E532" s="251">
        <v>0</v>
      </c>
      <c r="F532" s="251">
        <v>0</v>
      </c>
      <c r="G532" s="251">
        <v>0</v>
      </c>
      <c r="H532" s="103">
        <f t="shared" si="10"/>
        <v>0</v>
      </c>
      <c r="I532" s="250">
        <v>0</v>
      </c>
      <c r="J532" s="251">
        <v>0</v>
      </c>
      <c r="K532" s="251">
        <v>0</v>
      </c>
      <c r="L532" s="251">
        <v>0</v>
      </c>
      <c r="M532" s="251">
        <v>0</v>
      </c>
      <c r="N532" s="42">
        <v>0</v>
      </c>
      <c r="O532" s="42">
        <f t="shared" si="11"/>
        <v>0</v>
      </c>
    </row>
    <row r="533" spans="2:15" ht="17.25" thickBot="1" thickTop="1">
      <c r="B533" s="9" t="s">
        <v>340</v>
      </c>
      <c r="C533" s="250">
        <v>0</v>
      </c>
      <c r="D533" s="251">
        <v>0</v>
      </c>
      <c r="E533" s="251">
        <v>1</v>
      </c>
      <c r="F533" s="251">
        <v>0</v>
      </c>
      <c r="G533" s="251">
        <v>0</v>
      </c>
      <c r="H533" s="103">
        <f t="shared" si="10"/>
        <v>1</v>
      </c>
      <c r="I533" s="250">
        <v>0</v>
      </c>
      <c r="J533" s="251">
        <v>0</v>
      </c>
      <c r="K533" s="251">
        <v>0</v>
      </c>
      <c r="L533" s="251">
        <v>0</v>
      </c>
      <c r="M533" s="251">
        <v>0</v>
      </c>
      <c r="N533" s="42"/>
      <c r="O533" s="42">
        <f t="shared" si="11"/>
        <v>1</v>
      </c>
    </row>
    <row r="534" spans="2:15" ht="17.25" thickBot="1" thickTop="1">
      <c r="B534" s="9" t="s">
        <v>341</v>
      </c>
      <c r="C534" s="250">
        <v>1</v>
      </c>
      <c r="D534" s="251">
        <v>0</v>
      </c>
      <c r="E534" s="251">
        <v>0</v>
      </c>
      <c r="F534" s="251">
        <v>0</v>
      </c>
      <c r="G534" s="251">
        <v>0</v>
      </c>
      <c r="H534" s="103">
        <f t="shared" si="10"/>
        <v>1</v>
      </c>
      <c r="I534" s="250">
        <v>0</v>
      </c>
      <c r="J534" s="251">
        <v>0</v>
      </c>
      <c r="K534" s="251">
        <v>0</v>
      </c>
      <c r="L534" s="251">
        <v>0</v>
      </c>
      <c r="M534" s="251">
        <v>0</v>
      </c>
      <c r="N534" s="42">
        <v>0</v>
      </c>
      <c r="O534" s="42">
        <f t="shared" si="11"/>
        <v>1</v>
      </c>
    </row>
    <row r="535" spans="2:15" ht="17.25" thickBot="1" thickTop="1">
      <c r="B535" s="9" t="s">
        <v>342</v>
      </c>
      <c r="C535" s="250">
        <v>0</v>
      </c>
      <c r="D535" s="251">
        <v>0</v>
      </c>
      <c r="E535" s="251">
        <v>1</v>
      </c>
      <c r="F535" s="251">
        <v>0</v>
      </c>
      <c r="G535" s="251">
        <v>0</v>
      </c>
      <c r="H535" s="103">
        <f t="shared" si="10"/>
        <v>1</v>
      </c>
      <c r="I535" s="250">
        <v>0</v>
      </c>
      <c r="J535" s="251">
        <v>0</v>
      </c>
      <c r="K535" s="251">
        <v>0</v>
      </c>
      <c r="L535" s="251">
        <v>0</v>
      </c>
      <c r="M535" s="251">
        <v>0</v>
      </c>
      <c r="N535" s="252">
        <v>0</v>
      </c>
      <c r="O535" s="42">
        <f t="shared" si="11"/>
        <v>1</v>
      </c>
    </row>
    <row r="536" spans="2:15" ht="17.25" thickBot="1" thickTop="1">
      <c r="B536" s="9" t="s">
        <v>343</v>
      </c>
      <c r="C536" s="250">
        <v>1</v>
      </c>
      <c r="D536" s="251">
        <v>0</v>
      </c>
      <c r="E536" s="251">
        <v>0</v>
      </c>
      <c r="F536" s="251">
        <v>0</v>
      </c>
      <c r="G536" s="251">
        <v>0</v>
      </c>
      <c r="H536" s="103">
        <f t="shared" si="10"/>
        <v>1</v>
      </c>
      <c r="I536" s="250">
        <v>0</v>
      </c>
      <c r="J536" s="251">
        <v>0</v>
      </c>
      <c r="K536" s="251">
        <v>0</v>
      </c>
      <c r="L536" s="251">
        <v>0</v>
      </c>
      <c r="M536" s="251">
        <v>0</v>
      </c>
      <c r="N536" s="253"/>
      <c r="O536" s="42">
        <f t="shared" si="11"/>
        <v>1</v>
      </c>
    </row>
    <row r="537" spans="2:15" ht="17.25" thickBot="1" thickTop="1">
      <c r="B537" s="9" t="s">
        <v>344</v>
      </c>
      <c r="C537" s="56">
        <v>0</v>
      </c>
      <c r="D537" s="102">
        <v>0</v>
      </c>
      <c r="E537" s="43">
        <v>1</v>
      </c>
      <c r="F537" s="102">
        <v>0</v>
      </c>
      <c r="G537" s="43">
        <v>0</v>
      </c>
      <c r="H537" s="103">
        <f t="shared" si="10"/>
        <v>1</v>
      </c>
      <c r="I537" s="56">
        <v>0</v>
      </c>
      <c r="J537" s="102">
        <v>0</v>
      </c>
      <c r="K537" s="43">
        <v>0</v>
      </c>
      <c r="L537" s="102">
        <v>0</v>
      </c>
      <c r="M537" s="44">
        <v>0</v>
      </c>
      <c r="N537" s="42">
        <v>0</v>
      </c>
      <c r="O537" s="42">
        <f t="shared" si="11"/>
        <v>1</v>
      </c>
    </row>
    <row r="538" spans="2:15" ht="17.25" thickBot="1" thickTop="1">
      <c r="B538" s="9" t="s">
        <v>345</v>
      </c>
      <c r="C538" s="56">
        <v>0</v>
      </c>
      <c r="D538" s="102">
        <v>0</v>
      </c>
      <c r="E538" s="43">
        <v>1</v>
      </c>
      <c r="F538" s="102">
        <v>0</v>
      </c>
      <c r="G538" s="43">
        <v>0</v>
      </c>
      <c r="H538" s="103">
        <f t="shared" si="10"/>
        <v>1</v>
      </c>
      <c r="I538" s="56">
        <v>0</v>
      </c>
      <c r="J538" s="102">
        <v>0</v>
      </c>
      <c r="K538" s="43">
        <v>0</v>
      </c>
      <c r="L538" s="102">
        <v>0</v>
      </c>
      <c r="M538" s="44">
        <v>0</v>
      </c>
      <c r="N538" s="42">
        <v>0</v>
      </c>
      <c r="O538" s="42">
        <f t="shared" si="11"/>
        <v>1</v>
      </c>
    </row>
    <row r="539" spans="2:15" ht="17.25" thickBot="1" thickTop="1">
      <c r="B539" s="9" t="s">
        <v>346</v>
      </c>
      <c r="C539" s="2">
        <v>0</v>
      </c>
      <c r="D539" s="36">
        <v>0</v>
      </c>
      <c r="E539" s="1">
        <v>1</v>
      </c>
      <c r="F539" s="36">
        <v>0</v>
      </c>
      <c r="G539" s="1">
        <v>0</v>
      </c>
      <c r="H539" s="103">
        <f t="shared" si="10"/>
        <v>1</v>
      </c>
      <c r="I539" s="2">
        <v>0</v>
      </c>
      <c r="J539" s="36">
        <v>0</v>
      </c>
      <c r="K539" s="1">
        <v>0</v>
      </c>
      <c r="L539" s="36">
        <v>0</v>
      </c>
      <c r="M539" s="17">
        <v>0</v>
      </c>
      <c r="N539" s="42">
        <v>0</v>
      </c>
      <c r="O539" s="42">
        <f t="shared" si="11"/>
        <v>1</v>
      </c>
    </row>
    <row r="540" spans="2:15" ht="17.25" thickBot="1" thickTop="1">
      <c r="B540" s="9" t="s">
        <v>349</v>
      </c>
      <c r="C540" s="250">
        <v>0</v>
      </c>
      <c r="D540" s="251">
        <v>0</v>
      </c>
      <c r="E540" s="251">
        <v>1</v>
      </c>
      <c r="F540" s="251">
        <v>0</v>
      </c>
      <c r="G540" s="251">
        <v>0</v>
      </c>
      <c r="H540" s="103">
        <f t="shared" si="10"/>
        <v>1</v>
      </c>
      <c r="I540" s="250">
        <v>0</v>
      </c>
      <c r="J540" s="251">
        <v>0</v>
      </c>
      <c r="K540" s="251">
        <v>0</v>
      </c>
      <c r="L540" s="251">
        <v>0</v>
      </c>
      <c r="M540" s="251">
        <v>0</v>
      </c>
      <c r="N540" s="42"/>
      <c r="O540" s="42">
        <f t="shared" si="11"/>
        <v>1</v>
      </c>
    </row>
    <row r="541" spans="2:15" ht="17.25" thickBot="1" thickTop="1">
      <c r="B541" s="9" t="s">
        <v>347</v>
      </c>
      <c r="C541" s="250">
        <v>0</v>
      </c>
      <c r="D541" s="251">
        <v>0</v>
      </c>
      <c r="E541" s="251">
        <v>0</v>
      </c>
      <c r="F541" s="251">
        <v>0</v>
      </c>
      <c r="G541" s="251">
        <v>0</v>
      </c>
      <c r="H541" s="103">
        <f t="shared" si="10"/>
        <v>0</v>
      </c>
      <c r="I541" s="250">
        <v>0</v>
      </c>
      <c r="J541" s="251">
        <v>0</v>
      </c>
      <c r="K541" s="251">
        <v>0</v>
      </c>
      <c r="L541" s="251">
        <v>0</v>
      </c>
      <c r="M541" s="251">
        <v>0</v>
      </c>
      <c r="N541" s="42">
        <v>0</v>
      </c>
      <c r="O541" s="42">
        <f t="shared" si="11"/>
        <v>0</v>
      </c>
    </row>
    <row r="542" spans="2:15" ht="17.25" thickBot="1" thickTop="1">
      <c r="B542" s="9" t="s">
        <v>348</v>
      </c>
      <c r="C542" s="250">
        <v>0</v>
      </c>
      <c r="D542" s="251">
        <v>0</v>
      </c>
      <c r="E542" s="251">
        <v>0</v>
      </c>
      <c r="F542" s="251">
        <v>0</v>
      </c>
      <c r="G542" s="251">
        <v>0</v>
      </c>
      <c r="H542" s="103">
        <f t="shared" si="10"/>
        <v>0</v>
      </c>
      <c r="I542" s="250">
        <v>0</v>
      </c>
      <c r="J542" s="251">
        <v>0</v>
      </c>
      <c r="K542" s="251">
        <v>0</v>
      </c>
      <c r="L542" s="251">
        <v>0</v>
      </c>
      <c r="M542" s="251">
        <v>0</v>
      </c>
      <c r="N542" s="42">
        <v>0</v>
      </c>
      <c r="O542" s="42">
        <f t="shared" si="11"/>
        <v>0</v>
      </c>
    </row>
    <row r="543" spans="2:15" ht="17.25" thickBot="1" thickTop="1">
      <c r="B543" s="59" t="s">
        <v>10</v>
      </c>
      <c r="C543" s="78"/>
      <c r="D543" s="78"/>
      <c r="E543" s="78"/>
      <c r="F543" s="78"/>
      <c r="G543" s="78"/>
      <c r="H543" s="78">
        <f>SUM(H528:H542)</f>
        <v>19</v>
      </c>
      <c r="I543" s="78"/>
      <c r="J543" s="78"/>
      <c r="K543" s="78"/>
      <c r="L543" s="78"/>
      <c r="M543" s="78"/>
      <c r="N543" s="78"/>
      <c r="O543" s="78">
        <f>SUM(O528:O542)</f>
        <v>19</v>
      </c>
    </row>
    <row r="544" ht="16.5" thickBot="1">
      <c r="B544" s="24"/>
    </row>
    <row r="545" spans="1:12" ht="12.75" customHeight="1">
      <c r="A545" s="34"/>
      <c r="B545" s="469" t="s">
        <v>271</v>
      </c>
      <c r="C545" s="470"/>
      <c r="D545" s="470"/>
      <c r="E545" s="470"/>
      <c r="F545" s="470"/>
      <c r="G545" s="470"/>
      <c r="H545" s="470"/>
      <c r="I545" s="470"/>
      <c r="J545" s="470"/>
      <c r="K545" s="470"/>
      <c r="L545" s="471"/>
    </row>
    <row r="546" spans="2:12" ht="31.5" customHeight="1">
      <c r="B546" s="529"/>
      <c r="C546" s="530"/>
      <c r="D546" s="530"/>
      <c r="E546" s="530"/>
      <c r="F546" s="530"/>
      <c r="G546" s="530"/>
      <c r="H546" s="530"/>
      <c r="I546" s="530"/>
      <c r="J546" s="530"/>
      <c r="K546" s="530"/>
      <c r="L546" s="531"/>
    </row>
    <row r="547" spans="2:12" ht="16.5" thickBot="1">
      <c r="B547" s="256" t="s">
        <v>239</v>
      </c>
      <c r="C547" s="101"/>
      <c r="D547" s="101"/>
      <c r="E547" s="101"/>
      <c r="F547" s="101"/>
      <c r="G547" s="101"/>
      <c r="H547" s="101"/>
      <c r="I547" s="101"/>
      <c r="J547" s="101"/>
      <c r="K547" s="101"/>
      <c r="L547" s="164"/>
    </row>
    <row r="548" spans="2:12" ht="45.75" customHeight="1" thickBot="1">
      <c r="B548" s="267" t="s">
        <v>1</v>
      </c>
      <c r="C548" s="280" t="s">
        <v>241</v>
      </c>
      <c r="D548" s="420" t="s">
        <v>99</v>
      </c>
      <c r="E548" s="421"/>
      <c r="F548" s="527"/>
      <c r="G548" s="528" t="s">
        <v>100</v>
      </c>
      <c r="H548" s="421"/>
      <c r="I548" s="527"/>
      <c r="J548" s="528" t="s">
        <v>101</v>
      </c>
      <c r="K548" s="421"/>
      <c r="L548" s="422"/>
    </row>
    <row r="549" spans="2:12" ht="16.5" thickBot="1">
      <c r="B549" s="268"/>
      <c r="C549" s="281"/>
      <c r="D549" s="67">
        <v>2008</v>
      </c>
      <c r="E549" s="67">
        <v>2009</v>
      </c>
      <c r="F549" s="3">
        <v>2010</v>
      </c>
      <c r="G549" s="67">
        <v>2008</v>
      </c>
      <c r="H549" s="67">
        <v>2009</v>
      </c>
      <c r="I549" s="3">
        <v>2010</v>
      </c>
      <c r="J549" s="67">
        <v>2008</v>
      </c>
      <c r="K549" s="67">
        <v>2009</v>
      </c>
      <c r="L549" s="3">
        <v>2010</v>
      </c>
    </row>
    <row r="550" spans="2:12" ht="17.25" thickBot="1" thickTop="1">
      <c r="B550" s="9" t="s">
        <v>335</v>
      </c>
      <c r="C550" s="108"/>
      <c r="D550" s="254"/>
      <c r="E550" s="255"/>
      <c r="F550" s="66">
        <v>4</v>
      </c>
      <c r="G550" s="90">
        <v>0</v>
      </c>
      <c r="H550" s="90">
        <v>0</v>
      </c>
      <c r="I550" s="90">
        <v>0</v>
      </c>
      <c r="J550" s="90">
        <v>0</v>
      </c>
      <c r="K550" s="90">
        <v>0</v>
      </c>
      <c r="L550" s="90">
        <v>0</v>
      </c>
    </row>
    <row r="551" spans="2:12" ht="17.25" thickBot="1" thickTop="1">
      <c r="B551" s="9" t="s">
        <v>336</v>
      </c>
      <c r="C551" s="108"/>
      <c r="D551" s="254"/>
      <c r="E551" s="255"/>
      <c r="F551" s="66">
        <v>3</v>
      </c>
      <c r="G551" s="90">
        <v>0</v>
      </c>
      <c r="H551" s="90">
        <v>0</v>
      </c>
      <c r="I551" s="90">
        <v>0</v>
      </c>
      <c r="J551" s="90">
        <v>0</v>
      </c>
      <c r="K551" s="90">
        <v>0</v>
      </c>
      <c r="L551" s="90">
        <v>0</v>
      </c>
    </row>
    <row r="552" spans="2:12" ht="17.25" thickBot="1" thickTop="1">
      <c r="B552" s="9" t="s">
        <v>337</v>
      </c>
      <c r="C552" s="108"/>
      <c r="D552" s="254"/>
      <c r="E552" s="255"/>
      <c r="F552" s="66">
        <v>3</v>
      </c>
      <c r="G552" s="91">
        <v>0</v>
      </c>
      <c r="H552" s="91">
        <v>0</v>
      </c>
      <c r="I552" s="91">
        <v>0</v>
      </c>
      <c r="J552" s="91">
        <v>0</v>
      </c>
      <c r="K552" s="91">
        <v>0</v>
      </c>
      <c r="L552" s="91">
        <v>0</v>
      </c>
    </row>
    <row r="553" spans="2:12" ht="17.25" thickBot="1" thickTop="1">
      <c r="B553" s="9" t="s">
        <v>338</v>
      </c>
      <c r="C553" s="108"/>
      <c r="D553" s="254"/>
      <c r="E553" s="255"/>
      <c r="F553" s="66">
        <v>1</v>
      </c>
      <c r="G553" s="91">
        <v>0</v>
      </c>
      <c r="H553" s="91">
        <v>0</v>
      </c>
      <c r="I553" s="91">
        <v>0</v>
      </c>
      <c r="J553" s="91">
        <v>0</v>
      </c>
      <c r="K553" s="91">
        <v>0</v>
      </c>
      <c r="L553" s="91">
        <v>0</v>
      </c>
    </row>
    <row r="554" spans="2:17" ht="17.25" thickBot="1" thickTop="1">
      <c r="B554" s="9" t="s">
        <v>339</v>
      </c>
      <c r="C554" s="108"/>
      <c r="D554" s="254"/>
      <c r="E554" s="255"/>
      <c r="F554" s="66">
        <v>0</v>
      </c>
      <c r="G554" s="91">
        <v>0</v>
      </c>
      <c r="H554" s="91">
        <v>0</v>
      </c>
      <c r="I554" s="91">
        <v>0</v>
      </c>
      <c r="J554" s="91">
        <v>0</v>
      </c>
      <c r="K554" s="91">
        <v>0</v>
      </c>
      <c r="L554" s="91">
        <v>0</v>
      </c>
      <c r="Q554" s="178"/>
    </row>
    <row r="555" spans="2:12" ht="17.25" thickBot="1" thickTop="1">
      <c r="B555" s="9" t="s">
        <v>340</v>
      </c>
      <c r="C555" s="108"/>
      <c r="D555" s="254"/>
      <c r="E555" s="255"/>
      <c r="F555" s="66">
        <v>1</v>
      </c>
      <c r="G555" s="91">
        <v>0</v>
      </c>
      <c r="H555" s="91">
        <v>0</v>
      </c>
      <c r="I555" s="91">
        <v>0</v>
      </c>
      <c r="J555" s="91">
        <v>0</v>
      </c>
      <c r="K555" s="91">
        <v>0</v>
      </c>
      <c r="L555" s="91">
        <v>0</v>
      </c>
    </row>
    <row r="556" spans="2:12" ht="17.25" thickBot="1" thickTop="1">
      <c r="B556" s="9" t="s">
        <v>341</v>
      </c>
      <c r="C556" s="108"/>
      <c r="D556" s="254"/>
      <c r="E556" s="255"/>
      <c r="F556" s="66">
        <v>1</v>
      </c>
      <c r="G556" s="91">
        <v>0</v>
      </c>
      <c r="H556" s="91">
        <v>0</v>
      </c>
      <c r="I556" s="91">
        <v>0</v>
      </c>
      <c r="J556" s="91">
        <v>0</v>
      </c>
      <c r="K556" s="91">
        <v>0</v>
      </c>
      <c r="L556" s="91">
        <v>0</v>
      </c>
    </row>
    <row r="557" spans="2:12" ht="17.25" thickBot="1" thickTop="1">
      <c r="B557" s="9" t="s">
        <v>342</v>
      </c>
      <c r="C557" s="108"/>
      <c r="D557" s="254"/>
      <c r="E557" s="255"/>
      <c r="F557" s="66">
        <v>1</v>
      </c>
      <c r="G557" s="91">
        <v>0</v>
      </c>
      <c r="H557" s="91">
        <v>0</v>
      </c>
      <c r="I557" s="91">
        <v>0</v>
      </c>
      <c r="J557" s="91">
        <v>0</v>
      </c>
      <c r="K557" s="91">
        <v>0</v>
      </c>
      <c r="L557" s="91">
        <v>0</v>
      </c>
    </row>
    <row r="558" spans="2:12" ht="17.25" thickBot="1" thickTop="1">
      <c r="B558" s="9" t="s">
        <v>343</v>
      </c>
      <c r="C558" s="108"/>
      <c r="D558" s="254"/>
      <c r="E558" s="255"/>
      <c r="F558" s="66">
        <v>1</v>
      </c>
      <c r="G558" s="91">
        <v>0</v>
      </c>
      <c r="H558" s="91">
        <v>0</v>
      </c>
      <c r="I558" s="91">
        <v>0</v>
      </c>
      <c r="J558" s="91">
        <v>0</v>
      </c>
      <c r="K558" s="91">
        <v>0</v>
      </c>
      <c r="L558" s="91">
        <v>0</v>
      </c>
    </row>
    <row r="559" spans="2:12" ht="17.25" thickBot="1" thickTop="1">
      <c r="B559" s="9" t="s">
        <v>344</v>
      </c>
      <c r="C559" s="108"/>
      <c r="D559" s="254"/>
      <c r="E559" s="255"/>
      <c r="F559" s="66">
        <v>1</v>
      </c>
      <c r="G559" s="91">
        <v>0</v>
      </c>
      <c r="H559" s="91">
        <v>0</v>
      </c>
      <c r="I559" s="91">
        <v>0</v>
      </c>
      <c r="J559" s="91">
        <v>0</v>
      </c>
      <c r="K559" s="91">
        <v>0</v>
      </c>
      <c r="L559" s="91">
        <v>0</v>
      </c>
    </row>
    <row r="560" spans="2:12" ht="17.25" thickBot="1" thickTop="1">
      <c r="B560" s="9" t="s">
        <v>345</v>
      </c>
      <c r="C560" s="108"/>
      <c r="D560" s="254"/>
      <c r="E560" s="255"/>
      <c r="F560" s="66">
        <v>1</v>
      </c>
      <c r="G560" s="91">
        <v>0</v>
      </c>
      <c r="H560" s="91">
        <v>0</v>
      </c>
      <c r="I560" s="91">
        <v>0</v>
      </c>
      <c r="J560" s="91">
        <v>0</v>
      </c>
      <c r="K560" s="91">
        <v>0</v>
      </c>
      <c r="L560" s="91">
        <v>0</v>
      </c>
    </row>
    <row r="561" spans="2:12" ht="17.25" thickBot="1" thickTop="1">
      <c r="B561" s="9" t="s">
        <v>346</v>
      </c>
      <c r="C561" s="108"/>
      <c r="D561" s="254"/>
      <c r="E561" s="255"/>
      <c r="F561" s="66">
        <v>1</v>
      </c>
      <c r="G561" s="90">
        <v>0</v>
      </c>
      <c r="H561" s="90">
        <v>0</v>
      </c>
      <c r="I561" s="90">
        <v>0</v>
      </c>
      <c r="J561" s="90">
        <v>0</v>
      </c>
      <c r="K561" s="90">
        <v>0</v>
      </c>
      <c r="L561" s="90">
        <v>0</v>
      </c>
    </row>
    <row r="562" spans="2:12" ht="17.25" thickBot="1" thickTop="1">
      <c r="B562" s="9" t="s">
        <v>349</v>
      </c>
      <c r="C562" s="108"/>
      <c r="D562" s="254"/>
      <c r="E562" s="255"/>
      <c r="F562" s="66">
        <v>1</v>
      </c>
      <c r="G562" s="91">
        <v>0</v>
      </c>
      <c r="H562" s="91">
        <v>0</v>
      </c>
      <c r="I562" s="91">
        <v>0</v>
      </c>
      <c r="J562" s="91">
        <v>0</v>
      </c>
      <c r="K562" s="91">
        <v>0</v>
      </c>
      <c r="L562" s="91">
        <v>0</v>
      </c>
    </row>
    <row r="563" spans="2:12" ht="17.25" thickBot="1" thickTop="1">
      <c r="B563" s="9" t="s">
        <v>347</v>
      </c>
      <c r="C563" s="108"/>
      <c r="D563" s="254"/>
      <c r="E563" s="255"/>
      <c r="F563" s="66">
        <v>0</v>
      </c>
      <c r="G563" s="91">
        <v>0</v>
      </c>
      <c r="H563" s="91">
        <v>0</v>
      </c>
      <c r="I563" s="91">
        <v>0</v>
      </c>
      <c r="J563" s="91">
        <v>0</v>
      </c>
      <c r="K563" s="91">
        <v>0</v>
      </c>
      <c r="L563" s="91">
        <v>0</v>
      </c>
    </row>
    <row r="564" spans="2:12" ht="17.25" thickBot="1" thickTop="1">
      <c r="B564" s="9" t="s">
        <v>348</v>
      </c>
      <c r="C564" s="108"/>
      <c r="D564" s="91"/>
      <c r="E564" s="91"/>
      <c r="F564" s="66">
        <v>0</v>
      </c>
      <c r="G564" s="91">
        <v>0</v>
      </c>
      <c r="H564" s="91">
        <v>0</v>
      </c>
      <c r="I564" s="91">
        <v>0</v>
      </c>
      <c r="J564" s="91">
        <v>0</v>
      </c>
      <c r="K564" s="91">
        <v>0</v>
      </c>
      <c r="L564" s="91">
        <v>0</v>
      </c>
    </row>
    <row r="565" spans="2:12" ht="17.25" thickBot="1" thickTop="1">
      <c r="B565" s="10" t="s">
        <v>10</v>
      </c>
      <c r="C565" s="63"/>
      <c r="D565" s="63"/>
      <c r="E565" s="63"/>
      <c r="F565" s="63">
        <f>SUM(F550:F564)</f>
        <v>19</v>
      </c>
      <c r="G565" s="63"/>
      <c r="H565" s="63"/>
      <c r="I565" s="63"/>
      <c r="J565" s="63"/>
      <c r="K565" s="63"/>
      <c r="L565" s="63"/>
    </row>
    <row r="566" ht="13.5" thickTop="1"/>
    <row r="568" ht="16.5" thickBot="1">
      <c r="B568" s="169" t="s">
        <v>301</v>
      </c>
    </row>
    <row r="569" spans="2:7" ht="23.25" thickBot="1">
      <c r="B569" s="290" t="s">
        <v>302</v>
      </c>
      <c r="C569" s="291"/>
      <c r="D569" s="291"/>
      <c r="E569" s="291"/>
      <c r="F569" s="291"/>
      <c r="G569" s="292"/>
    </row>
    <row r="570" spans="2:7" ht="265.5" customHeight="1" thickBot="1">
      <c r="B570" s="180" t="s">
        <v>1</v>
      </c>
      <c r="C570" s="181" t="s">
        <v>303</v>
      </c>
      <c r="D570" s="181" t="s">
        <v>304</v>
      </c>
      <c r="E570" s="181" t="s">
        <v>305</v>
      </c>
      <c r="F570" s="181" t="s">
        <v>306</v>
      </c>
      <c r="G570" s="181" t="s">
        <v>307</v>
      </c>
    </row>
    <row r="571" spans="2:7" ht="19.5" thickBot="1">
      <c r="B571" s="9" t="s">
        <v>335</v>
      </c>
      <c r="C571" s="182">
        <v>0</v>
      </c>
      <c r="D571" s="183">
        <v>7</v>
      </c>
      <c r="E571" s="183">
        <v>0</v>
      </c>
      <c r="F571" s="214">
        <v>47</v>
      </c>
      <c r="G571" s="182">
        <v>0</v>
      </c>
    </row>
    <row r="572" spans="2:13" ht="17.25" thickBot="1" thickTop="1">
      <c r="B572" s="9" t="s">
        <v>336</v>
      </c>
      <c r="C572" s="108">
        <v>0</v>
      </c>
      <c r="D572" s="91">
        <v>3</v>
      </c>
      <c r="E572" s="91">
        <v>0</v>
      </c>
      <c r="F572" s="214">
        <v>19</v>
      </c>
      <c r="G572" s="108">
        <v>0</v>
      </c>
      <c r="H572" s="130"/>
      <c r="I572" s="187"/>
      <c r="J572" s="130"/>
      <c r="K572" s="130"/>
      <c r="L572" s="187"/>
      <c r="M572" s="101"/>
    </row>
    <row r="573" spans="2:13" ht="17.25" thickBot="1" thickTop="1">
      <c r="B573" s="9" t="s">
        <v>337</v>
      </c>
      <c r="C573" s="108">
        <v>0</v>
      </c>
      <c r="D573" s="91">
        <v>3</v>
      </c>
      <c r="E573" s="91">
        <v>0</v>
      </c>
      <c r="F573" s="214">
        <v>16</v>
      </c>
      <c r="G573" s="108">
        <v>0</v>
      </c>
      <c r="H573" s="130"/>
      <c r="I573" s="187"/>
      <c r="J573" s="130"/>
      <c r="K573" s="130"/>
      <c r="L573" s="187"/>
      <c r="M573" s="101"/>
    </row>
    <row r="574" spans="2:13" ht="17.25" thickBot="1" thickTop="1">
      <c r="B574" s="9" t="s">
        <v>338</v>
      </c>
      <c r="C574" s="108">
        <v>0</v>
      </c>
      <c r="D574" s="91">
        <v>2</v>
      </c>
      <c r="E574" s="91">
        <v>0</v>
      </c>
      <c r="F574" s="246">
        <v>10</v>
      </c>
      <c r="G574" s="108">
        <v>0</v>
      </c>
      <c r="H574" s="130"/>
      <c r="I574" s="187"/>
      <c r="J574" s="130"/>
      <c r="K574" s="130"/>
      <c r="L574" s="187"/>
      <c r="M574" s="101"/>
    </row>
    <row r="575" spans="2:13" ht="19.5" customHeight="1" thickBot="1" thickTop="1">
      <c r="B575" s="9" t="s">
        <v>339</v>
      </c>
      <c r="C575" s="108">
        <v>0</v>
      </c>
      <c r="D575" s="91">
        <v>0</v>
      </c>
      <c r="E575" s="91">
        <v>0</v>
      </c>
      <c r="F575" s="214">
        <v>11</v>
      </c>
      <c r="G575" s="108">
        <v>0</v>
      </c>
      <c r="H575" s="130"/>
      <c r="I575" s="187"/>
      <c r="J575" s="130"/>
      <c r="K575" s="130"/>
      <c r="L575" s="187"/>
      <c r="M575" s="101"/>
    </row>
    <row r="576" spans="2:13" ht="17.25" thickBot="1" thickTop="1">
      <c r="B576" s="9" t="s">
        <v>340</v>
      </c>
      <c r="C576" s="108">
        <v>0</v>
      </c>
      <c r="D576" s="91">
        <v>0</v>
      </c>
      <c r="E576" s="91">
        <v>0</v>
      </c>
      <c r="F576" s="214">
        <v>9</v>
      </c>
      <c r="G576" s="108">
        <v>0</v>
      </c>
      <c r="H576" s="130"/>
      <c r="I576" s="187"/>
      <c r="J576" s="130"/>
      <c r="K576" s="130"/>
      <c r="L576" s="187"/>
      <c r="M576" s="101"/>
    </row>
    <row r="577" spans="2:13" ht="17.25" thickBot="1" thickTop="1">
      <c r="B577" s="9" t="s">
        <v>341</v>
      </c>
      <c r="C577" s="108">
        <v>0</v>
      </c>
      <c r="D577" s="91">
        <v>0</v>
      </c>
      <c r="E577" s="91">
        <v>0</v>
      </c>
      <c r="F577" s="214">
        <v>12</v>
      </c>
      <c r="G577" s="108">
        <v>0</v>
      </c>
      <c r="H577" s="130"/>
      <c r="I577" s="187"/>
      <c r="J577" s="130"/>
      <c r="K577" s="130"/>
      <c r="L577" s="187"/>
      <c r="M577" s="101"/>
    </row>
    <row r="578" spans="2:13" ht="17.25" thickBot="1" thickTop="1">
      <c r="B578" s="9" t="s">
        <v>342</v>
      </c>
      <c r="C578" s="108">
        <v>0</v>
      </c>
      <c r="D578" s="91">
        <v>0</v>
      </c>
      <c r="E578" s="91">
        <v>0</v>
      </c>
      <c r="F578" s="214">
        <v>3</v>
      </c>
      <c r="G578" s="108">
        <v>0</v>
      </c>
      <c r="H578" s="130"/>
      <c r="I578" s="187"/>
      <c r="J578" s="130"/>
      <c r="K578" s="130"/>
      <c r="L578" s="187"/>
      <c r="M578" s="101"/>
    </row>
    <row r="579" spans="2:13" ht="17.25" thickBot="1" thickTop="1">
      <c r="B579" s="9" t="s">
        <v>343</v>
      </c>
      <c r="C579" s="108">
        <v>0</v>
      </c>
      <c r="D579" s="91">
        <v>0</v>
      </c>
      <c r="E579" s="91">
        <v>0</v>
      </c>
      <c r="F579" s="246">
        <v>5</v>
      </c>
      <c r="G579" s="108">
        <v>0</v>
      </c>
      <c r="H579" s="130"/>
      <c r="I579" s="187"/>
      <c r="J579" s="130"/>
      <c r="K579" s="130"/>
      <c r="L579" s="187"/>
      <c r="M579" s="101"/>
    </row>
    <row r="580" spans="2:13" ht="17.25" thickBot="1" thickTop="1">
      <c r="B580" s="9" t="s">
        <v>344</v>
      </c>
      <c r="C580" s="108">
        <v>0</v>
      </c>
      <c r="D580" s="91">
        <v>1</v>
      </c>
      <c r="E580" s="91">
        <v>0</v>
      </c>
      <c r="F580" s="214">
        <v>9</v>
      </c>
      <c r="G580" s="108">
        <v>0</v>
      </c>
      <c r="H580" s="130"/>
      <c r="I580" s="187"/>
      <c r="J580" s="130"/>
      <c r="K580" s="130"/>
      <c r="L580" s="187"/>
      <c r="M580" s="101"/>
    </row>
    <row r="581" spans="2:13" ht="17.25" thickBot="1" thickTop="1">
      <c r="B581" s="9" t="s">
        <v>345</v>
      </c>
      <c r="C581" s="108">
        <v>0</v>
      </c>
      <c r="D581" s="91">
        <v>1</v>
      </c>
      <c r="E581" s="91">
        <v>0</v>
      </c>
      <c r="F581" s="214">
        <v>2</v>
      </c>
      <c r="G581" s="108">
        <v>0</v>
      </c>
      <c r="H581" s="130"/>
      <c r="I581" s="187"/>
      <c r="J581" s="130"/>
      <c r="K581" s="130"/>
      <c r="L581" s="187"/>
      <c r="M581" s="101"/>
    </row>
    <row r="582" spans="2:13" ht="17.25" thickBot="1" thickTop="1">
      <c r="B582" s="9" t="s">
        <v>346</v>
      </c>
      <c r="C582" s="108">
        <v>0</v>
      </c>
      <c r="D582" s="91">
        <v>3</v>
      </c>
      <c r="E582" s="91">
        <v>0</v>
      </c>
      <c r="F582" s="214">
        <v>17</v>
      </c>
      <c r="G582" s="108">
        <v>0</v>
      </c>
      <c r="H582" s="130"/>
      <c r="I582" s="187"/>
      <c r="J582" s="130"/>
      <c r="K582" s="130"/>
      <c r="L582" s="187"/>
      <c r="M582" s="101"/>
    </row>
    <row r="583" spans="2:13" ht="17.25" thickBot="1" thickTop="1">
      <c r="B583" s="9" t="s">
        <v>349</v>
      </c>
      <c r="C583" s="108">
        <v>0</v>
      </c>
      <c r="D583" s="91">
        <v>2</v>
      </c>
      <c r="E583" s="91">
        <v>0</v>
      </c>
      <c r="F583" s="214">
        <v>8</v>
      </c>
      <c r="G583" s="108">
        <v>0</v>
      </c>
      <c r="H583" s="130"/>
      <c r="I583" s="187"/>
      <c r="J583" s="130"/>
      <c r="K583" s="130"/>
      <c r="L583" s="187"/>
      <c r="M583" s="101"/>
    </row>
    <row r="584" spans="2:13" ht="17.25" thickBot="1" thickTop="1">
      <c r="B584" s="9" t="s">
        <v>347</v>
      </c>
      <c r="C584" s="108">
        <v>0</v>
      </c>
      <c r="D584" s="91">
        <v>0</v>
      </c>
      <c r="E584" s="91">
        <v>0</v>
      </c>
      <c r="F584" s="214">
        <v>3</v>
      </c>
      <c r="G584" s="108">
        <v>0</v>
      </c>
      <c r="H584" s="130"/>
      <c r="I584" s="187"/>
      <c r="J584" s="130"/>
      <c r="K584" s="130"/>
      <c r="L584" s="187"/>
      <c r="M584" s="101"/>
    </row>
    <row r="585" spans="2:13" ht="17.25" thickBot="1" thickTop="1">
      <c r="B585" s="9" t="s">
        <v>348</v>
      </c>
      <c r="C585" s="108">
        <v>0</v>
      </c>
      <c r="D585" s="91">
        <v>0</v>
      </c>
      <c r="E585" s="91">
        <v>0</v>
      </c>
      <c r="F585" s="214">
        <v>1</v>
      </c>
      <c r="G585" s="108">
        <v>0</v>
      </c>
      <c r="H585" s="130"/>
      <c r="I585" s="187"/>
      <c r="J585" s="130"/>
      <c r="K585" s="130"/>
      <c r="L585" s="187"/>
      <c r="M585" s="101"/>
    </row>
    <row r="586" spans="2:13" ht="17.25" thickBot="1" thickTop="1">
      <c r="B586" s="10" t="s">
        <v>10</v>
      </c>
      <c r="C586" s="63">
        <f>SUM(C571:C585)</f>
        <v>0</v>
      </c>
      <c r="D586" s="63">
        <f>SUM(D571:D585)</f>
        <v>22</v>
      </c>
      <c r="E586" s="63">
        <f>SUM(E571:E585)</f>
        <v>0</v>
      </c>
      <c r="F586" s="63">
        <f>SUM(F571:F585)</f>
        <v>172</v>
      </c>
      <c r="G586" s="63">
        <f>SUM(G571:G585)</f>
        <v>0</v>
      </c>
      <c r="H586" s="189"/>
      <c r="I586" s="189"/>
      <c r="J586" s="189"/>
      <c r="K586" s="189"/>
      <c r="L586" s="189"/>
      <c r="M586" s="101"/>
    </row>
    <row r="587" spans="8:13" ht="13.5" thickTop="1">
      <c r="H587" s="101"/>
      <c r="I587" s="101"/>
      <c r="J587" s="101"/>
      <c r="K587" s="101"/>
      <c r="L587" s="101"/>
      <c r="M587" s="101"/>
    </row>
    <row r="589" ht="16.5" thickBot="1">
      <c r="B589" s="169" t="s">
        <v>308</v>
      </c>
    </row>
    <row r="590" spans="2:6" ht="102.75" customHeight="1" thickBot="1">
      <c r="B590" s="267" t="s">
        <v>1</v>
      </c>
      <c r="C590" s="269" t="s">
        <v>309</v>
      </c>
      <c r="D590" s="270"/>
      <c r="E590" s="270"/>
      <c r="F590" s="271"/>
    </row>
    <row r="591" spans="2:6" ht="32.25" thickBot="1">
      <c r="B591" s="268"/>
      <c r="C591" s="184" t="s">
        <v>310</v>
      </c>
      <c r="D591" s="184" t="s">
        <v>311</v>
      </c>
      <c r="E591" s="184" t="s">
        <v>312</v>
      </c>
      <c r="F591" s="184" t="s">
        <v>313</v>
      </c>
    </row>
    <row r="592" spans="2:6" ht="19.5" thickBot="1">
      <c r="B592" s="9" t="s">
        <v>335</v>
      </c>
      <c r="C592" s="185">
        <v>19</v>
      </c>
      <c r="D592" s="185">
        <v>18</v>
      </c>
      <c r="E592" s="185">
        <v>15</v>
      </c>
      <c r="F592" s="185">
        <f>SUM(C592:E592)</f>
        <v>52</v>
      </c>
    </row>
    <row r="593" spans="2:6" ht="20.25" thickBot="1" thickTop="1">
      <c r="B593" s="9" t="s">
        <v>336</v>
      </c>
      <c r="C593" s="185">
        <v>2</v>
      </c>
      <c r="D593" s="185">
        <v>0</v>
      </c>
      <c r="E593" s="185">
        <v>1</v>
      </c>
      <c r="F593" s="185">
        <v>3</v>
      </c>
    </row>
    <row r="594" spans="2:6" ht="17.25" thickBot="1" thickTop="1">
      <c r="B594" s="9" t="s">
        <v>337</v>
      </c>
      <c r="C594" s="108">
        <v>0</v>
      </c>
      <c r="D594" s="91">
        <v>0</v>
      </c>
      <c r="E594" s="186">
        <v>0</v>
      </c>
      <c r="F594" s="93">
        <v>0</v>
      </c>
    </row>
    <row r="595" spans="2:6" ht="17.25" thickBot="1" thickTop="1">
      <c r="B595" s="9" t="s">
        <v>338</v>
      </c>
      <c r="C595" s="108">
        <v>0</v>
      </c>
      <c r="D595" s="91">
        <v>0</v>
      </c>
      <c r="E595" s="186">
        <v>0</v>
      </c>
      <c r="F595" s="93">
        <v>0</v>
      </c>
    </row>
    <row r="596" spans="2:6" ht="17.25" thickBot="1" thickTop="1">
      <c r="B596" s="9" t="s">
        <v>339</v>
      </c>
      <c r="C596" s="108">
        <v>0</v>
      </c>
      <c r="D596" s="91">
        <v>4</v>
      </c>
      <c r="E596" s="186">
        <v>2</v>
      </c>
      <c r="F596" s="93">
        <v>6</v>
      </c>
    </row>
    <row r="597" spans="2:6" ht="17.25" thickBot="1" thickTop="1">
      <c r="B597" s="9" t="s">
        <v>340</v>
      </c>
      <c r="C597" s="108">
        <v>0</v>
      </c>
      <c r="D597" s="91">
        <v>0</v>
      </c>
      <c r="E597" s="186">
        <v>0</v>
      </c>
      <c r="F597" s="93">
        <v>0</v>
      </c>
    </row>
    <row r="598" spans="2:6" ht="17.25" thickBot="1" thickTop="1">
      <c r="B598" s="9" t="s">
        <v>341</v>
      </c>
      <c r="C598" s="108">
        <v>0</v>
      </c>
      <c r="D598" s="91">
        <v>0</v>
      </c>
      <c r="E598" s="186">
        <v>0</v>
      </c>
      <c r="F598" s="93">
        <v>0</v>
      </c>
    </row>
    <row r="599" spans="2:6" ht="17.25" thickBot="1" thickTop="1">
      <c r="B599" s="9" t="s">
        <v>342</v>
      </c>
      <c r="C599" s="108">
        <v>0</v>
      </c>
      <c r="D599" s="91">
        <v>0</v>
      </c>
      <c r="E599" s="186">
        <v>0</v>
      </c>
      <c r="F599" s="93">
        <v>0</v>
      </c>
    </row>
    <row r="600" spans="2:6" ht="17.25" thickBot="1" thickTop="1">
      <c r="B600" s="9" t="s">
        <v>343</v>
      </c>
      <c r="C600" s="108">
        <v>0</v>
      </c>
      <c r="D600" s="91">
        <v>0</v>
      </c>
      <c r="E600" s="186">
        <v>0</v>
      </c>
      <c r="F600" s="93">
        <v>0</v>
      </c>
    </row>
    <row r="601" spans="2:6" ht="17.25" thickBot="1" thickTop="1">
      <c r="B601" s="9" t="s">
        <v>344</v>
      </c>
      <c r="C601" s="108">
        <v>0</v>
      </c>
      <c r="D601" s="91">
        <v>0</v>
      </c>
      <c r="E601" s="186">
        <v>0</v>
      </c>
      <c r="F601" s="93">
        <v>0</v>
      </c>
    </row>
    <row r="602" spans="2:6" ht="17.25" thickBot="1" thickTop="1">
      <c r="B602" s="9" t="s">
        <v>345</v>
      </c>
      <c r="C602" s="108">
        <v>0</v>
      </c>
      <c r="D602" s="91">
        <v>0</v>
      </c>
      <c r="E602" s="186">
        <v>0</v>
      </c>
      <c r="F602" s="93">
        <v>0</v>
      </c>
    </row>
    <row r="603" spans="2:6" ht="20.25" thickBot="1" thickTop="1">
      <c r="B603" s="9" t="s">
        <v>346</v>
      </c>
      <c r="C603" s="185">
        <v>0</v>
      </c>
      <c r="D603" s="185">
        <v>0</v>
      </c>
      <c r="E603" s="185">
        <v>7</v>
      </c>
      <c r="F603" s="185">
        <v>7</v>
      </c>
    </row>
    <row r="604" spans="2:6" ht="17.25" thickBot="1" thickTop="1">
      <c r="B604" s="9" t="s">
        <v>349</v>
      </c>
      <c r="C604" s="108">
        <v>0</v>
      </c>
      <c r="D604" s="91">
        <v>0</v>
      </c>
      <c r="E604" s="186">
        <v>0</v>
      </c>
      <c r="F604" s="93">
        <v>0</v>
      </c>
    </row>
    <row r="605" spans="2:6" ht="17.25" thickBot="1" thickTop="1">
      <c r="B605" s="9" t="s">
        <v>347</v>
      </c>
      <c r="C605" s="108">
        <v>0</v>
      </c>
      <c r="D605" s="91">
        <v>0</v>
      </c>
      <c r="E605" s="186">
        <v>0</v>
      </c>
      <c r="F605" s="93">
        <v>0</v>
      </c>
    </row>
    <row r="606" spans="2:6" ht="17.25" thickBot="1" thickTop="1">
      <c r="B606" s="9" t="s">
        <v>348</v>
      </c>
      <c r="C606" s="108">
        <v>0</v>
      </c>
      <c r="D606" s="91">
        <v>0</v>
      </c>
      <c r="E606" s="186">
        <v>0</v>
      </c>
      <c r="F606" s="93">
        <v>0</v>
      </c>
    </row>
    <row r="607" spans="2:6" ht="17.25" thickBot="1" thickTop="1">
      <c r="B607" s="10" t="s">
        <v>10</v>
      </c>
      <c r="C607" s="188">
        <f>SUM(C592:C606)</f>
        <v>21</v>
      </c>
      <c r="D607" s="188">
        <f>SUM(D592:D606)</f>
        <v>22</v>
      </c>
      <c r="E607" s="188">
        <f>SUM(E592:E606)</f>
        <v>25</v>
      </c>
      <c r="F607" s="188">
        <f>SUM(F592:F606)</f>
        <v>68</v>
      </c>
    </row>
    <row r="608" ht="13.5" thickTop="1"/>
  </sheetData>
  <sheetProtection/>
  <mergeCells count="209">
    <mergeCell ref="N526:N527"/>
    <mergeCell ref="B127:Q127"/>
    <mergeCell ref="B240:N240"/>
    <mergeCell ref="B481:B483"/>
    <mergeCell ref="C481:E481"/>
    <mergeCell ref="C482:E482"/>
    <mergeCell ref="B288:R288"/>
    <mergeCell ref="R364:R365"/>
    <mergeCell ref="B362:R362"/>
    <mergeCell ref="L481:N482"/>
    <mergeCell ref="D548:F548"/>
    <mergeCell ref="G548:I548"/>
    <mergeCell ref="J548:L548"/>
    <mergeCell ref="I481:K482"/>
    <mergeCell ref="B545:L546"/>
    <mergeCell ref="B504:B505"/>
    <mergeCell ref="C504:C505"/>
    <mergeCell ref="B479:N479"/>
    <mergeCell ref="I435:I437"/>
    <mergeCell ref="J435:J437"/>
    <mergeCell ref="K435:K437"/>
    <mergeCell ref="M457:N457"/>
    <mergeCell ref="M458:N458"/>
    <mergeCell ref="E459:F459"/>
    <mergeCell ref="L435:L437"/>
    <mergeCell ref="K457:L459"/>
    <mergeCell ref="B455:N455"/>
    <mergeCell ref="C343:E343"/>
    <mergeCell ref="B457:B460"/>
    <mergeCell ref="C457:F457"/>
    <mergeCell ref="G457:H459"/>
    <mergeCell ref="B387:B388"/>
    <mergeCell ref="C387:E387"/>
    <mergeCell ref="F387:H387"/>
    <mergeCell ref="B343:B344"/>
    <mergeCell ref="B406:N407"/>
    <mergeCell ref="I457:J459"/>
    <mergeCell ref="I387:K387"/>
    <mergeCell ref="B364:B366"/>
    <mergeCell ref="C364:E365"/>
    <mergeCell ref="F364:H365"/>
    <mergeCell ref="I364:K365"/>
    <mergeCell ref="B385:N385"/>
    <mergeCell ref="L364:N365"/>
    <mergeCell ref="L387:N387"/>
    <mergeCell ref="A340:K340"/>
    <mergeCell ref="O364:Q365"/>
    <mergeCell ref="I343:K343"/>
    <mergeCell ref="R320:T320"/>
    <mergeCell ref="B318:B321"/>
    <mergeCell ref="C318:E318"/>
    <mergeCell ref="C319:E319"/>
    <mergeCell ref="C320:E320"/>
    <mergeCell ref="O343:Q343"/>
    <mergeCell ref="R343:T343"/>
    <mergeCell ref="C267:C269"/>
    <mergeCell ref="D267:D269"/>
    <mergeCell ref="I318:K320"/>
    <mergeCell ref="L318:T319"/>
    <mergeCell ref="L320:N320"/>
    <mergeCell ref="O320:Q320"/>
    <mergeCell ref="F318:H320"/>
    <mergeCell ref="O292:Q292"/>
    <mergeCell ref="R290:R292"/>
    <mergeCell ref="C292:E292"/>
    <mergeCell ref="B242:B244"/>
    <mergeCell ref="C242:E243"/>
    <mergeCell ref="L343:N343"/>
    <mergeCell ref="F343:H343"/>
    <mergeCell ref="A263:M263"/>
    <mergeCell ref="B290:B293"/>
    <mergeCell ref="C290:E290"/>
    <mergeCell ref="C291:E291"/>
    <mergeCell ref="B266:B269"/>
    <mergeCell ref="C266:H266"/>
    <mergeCell ref="D220:J220"/>
    <mergeCell ref="K220:N220"/>
    <mergeCell ref="E267:E269"/>
    <mergeCell ref="B264:H264"/>
    <mergeCell ref="F242:H243"/>
    <mergeCell ref="I242:K242"/>
    <mergeCell ref="I243:K243"/>
    <mergeCell ref="L242:N243"/>
    <mergeCell ref="G267:G269"/>
    <mergeCell ref="H267:H269"/>
    <mergeCell ref="F290:H292"/>
    <mergeCell ref="I290:Q291"/>
    <mergeCell ref="I292:K292"/>
    <mergeCell ref="L292:N292"/>
    <mergeCell ref="O220:O221"/>
    <mergeCell ref="I196:K198"/>
    <mergeCell ref="L196:N196"/>
    <mergeCell ref="L197:N197"/>
    <mergeCell ref="L198:N198"/>
    <mergeCell ref="B218:O218"/>
    <mergeCell ref="F197:H197"/>
    <mergeCell ref="F198:H198"/>
    <mergeCell ref="B220:B221"/>
    <mergeCell ref="C220:C221"/>
    <mergeCell ref="L174:N174"/>
    <mergeCell ref="B196:B199"/>
    <mergeCell ref="C196:E198"/>
    <mergeCell ref="B194:Q194"/>
    <mergeCell ref="O196:Q198"/>
    <mergeCell ref="O174:Q174"/>
    <mergeCell ref="F196:H196"/>
    <mergeCell ref="A150:M150"/>
    <mergeCell ref="B174:B175"/>
    <mergeCell ref="C174:E174"/>
    <mergeCell ref="F174:H174"/>
    <mergeCell ref="I174:K174"/>
    <mergeCell ref="B152:B154"/>
    <mergeCell ref="C152:K152"/>
    <mergeCell ref="L152:T152"/>
    <mergeCell ref="R153:T153"/>
    <mergeCell ref="O153:Q153"/>
    <mergeCell ref="L129:N130"/>
    <mergeCell ref="B129:B131"/>
    <mergeCell ref="C129:E129"/>
    <mergeCell ref="C153:E153"/>
    <mergeCell ref="F153:H153"/>
    <mergeCell ref="I153:K153"/>
    <mergeCell ref="C130:E130"/>
    <mergeCell ref="F129:H130"/>
    <mergeCell ref="I129:K130"/>
    <mergeCell ref="L153:N153"/>
    <mergeCell ref="B103:B106"/>
    <mergeCell ref="C103:K103"/>
    <mergeCell ref="C104:E104"/>
    <mergeCell ref="C105:E105"/>
    <mergeCell ref="F104:H104"/>
    <mergeCell ref="F105:H105"/>
    <mergeCell ref="I104:K104"/>
    <mergeCell ref="I105:K105"/>
    <mergeCell ref="L10:N10"/>
    <mergeCell ref="L11:N11"/>
    <mergeCell ref="C33:Q33"/>
    <mergeCell ref="I34:K34"/>
    <mergeCell ref="L34:N34"/>
    <mergeCell ref="B2:O2"/>
    <mergeCell ref="B8:B12"/>
    <mergeCell ref="C8:H8"/>
    <mergeCell ref="C9:H9"/>
    <mergeCell ref="C10:H10"/>
    <mergeCell ref="I8:T8"/>
    <mergeCell ref="I9:K11"/>
    <mergeCell ref="A5:O5"/>
    <mergeCell ref="O9:T9"/>
    <mergeCell ref="O10:Q11"/>
    <mergeCell ref="B341:T341"/>
    <mergeCell ref="B409:B411"/>
    <mergeCell ref="C34:E34"/>
    <mergeCell ref="F34:H34"/>
    <mergeCell ref="B76:N76"/>
    <mergeCell ref="B33:B35"/>
    <mergeCell ref="B78:B80"/>
    <mergeCell ref="C78:E78"/>
    <mergeCell ref="C79:E79"/>
    <mergeCell ref="F78:H79"/>
    <mergeCell ref="B172:Q172"/>
    <mergeCell ref="O34:Q34"/>
    <mergeCell ref="B548:B549"/>
    <mergeCell ref="C11:D11"/>
    <mergeCell ref="E11:F11"/>
    <mergeCell ref="G11:H11"/>
    <mergeCell ref="B56:B57"/>
    <mergeCell ref="C56:E56"/>
    <mergeCell ref="F56:H56"/>
    <mergeCell ref="B315:T316"/>
    <mergeCell ref="B6:T6"/>
    <mergeCell ref="B31:Q31"/>
    <mergeCell ref="B101:K101"/>
    <mergeCell ref="O129:Q130"/>
    <mergeCell ref="B54:H54"/>
    <mergeCell ref="I78:K79"/>
    <mergeCell ref="L78:M79"/>
    <mergeCell ref="N78:N79"/>
    <mergeCell ref="R10:T11"/>
    <mergeCell ref="L9:N9"/>
    <mergeCell ref="M459:N459"/>
    <mergeCell ref="M435:M437"/>
    <mergeCell ref="C409:J409"/>
    <mergeCell ref="K409:N409"/>
    <mergeCell ref="B431:M432"/>
    <mergeCell ref="C410:D410"/>
    <mergeCell ref="C434:D434"/>
    <mergeCell ref="E434:M434"/>
    <mergeCell ref="C435:C437"/>
    <mergeCell ref="G410:H410"/>
    <mergeCell ref="I410:J410"/>
    <mergeCell ref="D435:D437"/>
    <mergeCell ref="E435:E437"/>
    <mergeCell ref="B569:G569"/>
    <mergeCell ref="E410:F410"/>
    <mergeCell ref="C459:D459"/>
    <mergeCell ref="C458:D458"/>
    <mergeCell ref="F435:H436"/>
    <mergeCell ref="F481:H482"/>
    <mergeCell ref="E458:F458"/>
    <mergeCell ref="B590:B591"/>
    <mergeCell ref="C590:F590"/>
    <mergeCell ref="B502:I502"/>
    <mergeCell ref="B524:O524"/>
    <mergeCell ref="D504:I504"/>
    <mergeCell ref="O526:O527"/>
    <mergeCell ref="B526:B527"/>
    <mergeCell ref="C526:H526"/>
    <mergeCell ref="I526:M526"/>
    <mergeCell ref="C548:C549"/>
  </mergeCells>
  <printOptions/>
  <pageMargins left="0.75" right="0.75" top="1" bottom="1" header="0.5" footer="0.5"/>
  <pageSetup horizontalDpi="600" verticalDpi="600" orientation="landscape" paperSize="9" scale="51" r:id="rId1"/>
  <colBreaks count="1" manualBreakCount="1">
    <brk id="22" max="6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V55"/>
  <sheetViews>
    <sheetView zoomScale="75" zoomScaleNormal="75" zoomScalePageLayoutView="0" workbookViewId="0" topLeftCell="A4">
      <selection activeCell="T21" sqref="T21"/>
    </sheetView>
  </sheetViews>
  <sheetFormatPr defaultColWidth="9.00390625" defaultRowHeight="12.75"/>
  <cols>
    <col min="2" max="2" width="34.125" style="0" customWidth="1"/>
  </cols>
  <sheetData>
    <row r="2" spans="1:13" ht="25.5">
      <c r="A2" s="540" t="s">
        <v>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</row>
    <row r="3" spans="1:17" s="107" customFormat="1" ht="27" thickBot="1">
      <c r="A3" s="148"/>
      <c r="B3" s="543" t="s">
        <v>272</v>
      </c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</row>
    <row r="4" spans="2:17" ht="20.25">
      <c r="B4" s="319" t="s">
        <v>273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/>
    </row>
    <row r="5" spans="2:17" ht="13.5" thickBot="1">
      <c r="B5" s="174" t="s">
        <v>17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1"/>
    </row>
    <row r="6" spans="2:17" ht="16.5" thickBot="1">
      <c r="B6" s="516" t="s">
        <v>1</v>
      </c>
      <c r="C6" s="378" t="s">
        <v>2</v>
      </c>
      <c r="D6" s="379"/>
      <c r="E6" s="380"/>
      <c r="F6" s="311" t="s">
        <v>4</v>
      </c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3"/>
    </row>
    <row r="7" spans="2:17" ht="31.5" customHeight="1" thickBot="1" thickTop="1">
      <c r="B7" s="516"/>
      <c r="C7" s="378" t="s">
        <v>3</v>
      </c>
      <c r="D7" s="491"/>
      <c r="E7" s="380"/>
      <c r="F7" s="452" t="s">
        <v>5</v>
      </c>
      <c r="G7" s="299"/>
      <c r="H7" s="298"/>
      <c r="I7" s="342" t="s">
        <v>6</v>
      </c>
      <c r="J7" s="343"/>
      <c r="K7" s="344"/>
      <c r="L7" s="537" t="s">
        <v>7</v>
      </c>
      <c r="M7" s="538"/>
      <c r="N7" s="538"/>
      <c r="O7" s="538"/>
      <c r="P7" s="538"/>
      <c r="Q7" s="539"/>
    </row>
    <row r="8" spans="2:17" ht="31.5" customHeight="1" thickBot="1" thickTop="1">
      <c r="B8" s="516"/>
      <c r="C8" s="410"/>
      <c r="D8" s="541"/>
      <c r="E8" s="542"/>
      <c r="F8" s="303"/>
      <c r="G8" s="300"/>
      <c r="H8" s="296"/>
      <c r="I8" s="345" t="s">
        <v>246</v>
      </c>
      <c r="J8" s="312"/>
      <c r="K8" s="313"/>
      <c r="L8" s="427" t="s">
        <v>8</v>
      </c>
      <c r="M8" s="428"/>
      <c r="N8" s="429"/>
      <c r="O8" s="427" t="s">
        <v>9</v>
      </c>
      <c r="P8" s="428"/>
      <c r="Q8" s="429"/>
    </row>
    <row r="9" spans="2:17" ht="17.25" thickBot="1" thickTop="1">
      <c r="B9" s="517"/>
      <c r="C9" s="1">
        <v>2008</v>
      </c>
      <c r="D9" s="2">
        <v>2009</v>
      </c>
      <c r="E9" s="3">
        <v>2010</v>
      </c>
      <c r="F9" s="1">
        <v>2008</v>
      </c>
      <c r="G9" s="2">
        <v>2009</v>
      </c>
      <c r="H9" s="3">
        <v>2010</v>
      </c>
      <c r="I9" s="1">
        <v>2008</v>
      </c>
      <c r="J9" s="2">
        <v>2009</v>
      </c>
      <c r="K9" s="3">
        <v>2010</v>
      </c>
      <c r="L9" s="1">
        <v>2008</v>
      </c>
      <c r="M9" s="2">
        <v>2009</v>
      </c>
      <c r="N9" s="3">
        <v>2010</v>
      </c>
      <c r="O9" s="1">
        <v>2008</v>
      </c>
      <c r="P9" s="2">
        <v>2009</v>
      </c>
      <c r="Q9" s="3">
        <v>2010</v>
      </c>
    </row>
    <row r="10" spans="2:18" ht="17.25" thickBot="1" thickTop="1">
      <c r="B10" s="5"/>
      <c r="C10" s="6"/>
      <c r="D10" s="6"/>
      <c r="E10" s="197"/>
      <c r="F10" s="6"/>
      <c r="G10" s="6"/>
      <c r="H10" s="8"/>
      <c r="I10" s="6"/>
      <c r="J10" s="6"/>
      <c r="K10" s="8"/>
      <c r="L10" s="6"/>
      <c r="M10" s="6"/>
      <c r="N10" s="8"/>
      <c r="O10" s="6"/>
      <c r="P10" s="6"/>
      <c r="Q10" s="8"/>
      <c r="R10" s="202">
        <f>SUM(K10,N10)</f>
        <v>0</v>
      </c>
    </row>
    <row r="11" spans="2:18" ht="17.25" thickBot="1" thickTop="1">
      <c r="B11" s="5"/>
      <c r="C11" s="6"/>
      <c r="D11" s="6"/>
      <c r="E11" s="197"/>
      <c r="F11" s="6"/>
      <c r="G11" s="6"/>
      <c r="H11" s="8"/>
      <c r="I11" s="6"/>
      <c r="J11" s="6"/>
      <c r="K11" s="8"/>
      <c r="L11" s="6"/>
      <c r="M11" s="6"/>
      <c r="N11" s="8"/>
      <c r="O11" s="6"/>
      <c r="P11" s="6"/>
      <c r="Q11" s="8"/>
      <c r="R11" s="202">
        <f aca="true" t="shared" si="0" ref="R11:R16">SUM(K11,N11)</f>
        <v>0</v>
      </c>
    </row>
    <row r="12" spans="2:18" ht="17.25" thickBot="1" thickTop="1">
      <c r="B12" s="5"/>
      <c r="C12" s="6"/>
      <c r="D12" s="6"/>
      <c r="E12" s="197"/>
      <c r="F12" s="6"/>
      <c r="G12" s="6"/>
      <c r="H12" s="8"/>
      <c r="I12" s="6"/>
      <c r="J12" s="6"/>
      <c r="K12" s="8"/>
      <c r="L12" s="6"/>
      <c r="M12" s="6"/>
      <c r="N12" s="8"/>
      <c r="O12" s="6"/>
      <c r="P12" s="6"/>
      <c r="Q12" s="8"/>
      <c r="R12" s="202">
        <f t="shared" si="0"/>
        <v>0</v>
      </c>
    </row>
    <row r="13" spans="2:18" ht="17.25" thickBot="1" thickTop="1">
      <c r="B13" s="5"/>
      <c r="C13" s="6"/>
      <c r="D13" s="6"/>
      <c r="E13" s="197"/>
      <c r="F13" s="6"/>
      <c r="G13" s="6"/>
      <c r="H13" s="8"/>
      <c r="I13" s="6"/>
      <c r="J13" s="6"/>
      <c r="K13" s="8"/>
      <c r="L13" s="6"/>
      <c r="M13" s="6"/>
      <c r="N13" s="8"/>
      <c r="O13" s="6"/>
      <c r="P13" s="6"/>
      <c r="Q13" s="8"/>
      <c r="R13" s="202">
        <f t="shared" si="0"/>
        <v>0</v>
      </c>
    </row>
    <row r="14" spans="2:18" ht="17.25" thickBot="1" thickTop="1">
      <c r="B14" s="5"/>
      <c r="C14" s="6"/>
      <c r="D14" s="6"/>
      <c r="E14" s="197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8"/>
      <c r="R14" s="202">
        <f t="shared" si="0"/>
        <v>0</v>
      </c>
    </row>
    <row r="15" spans="2:18" ht="17.25" thickBot="1" thickTop="1">
      <c r="B15" s="5"/>
      <c r="C15" s="6"/>
      <c r="D15" s="6"/>
      <c r="E15" s="197"/>
      <c r="F15" s="6"/>
      <c r="G15" s="6"/>
      <c r="H15" s="8"/>
      <c r="I15" s="6"/>
      <c r="J15" s="6"/>
      <c r="K15" s="8"/>
      <c r="L15" s="6"/>
      <c r="M15" s="6"/>
      <c r="N15" s="8"/>
      <c r="O15" s="6"/>
      <c r="P15" s="6"/>
      <c r="Q15" s="8"/>
      <c r="R15" s="202">
        <f t="shared" si="0"/>
        <v>0</v>
      </c>
    </row>
    <row r="16" spans="2:18" ht="17.25" thickBot="1" thickTop="1">
      <c r="B16" s="111" t="s">
        <v>10</v>
      </c>
      <c r="C16" s="61"/>
      <c r="D16" s="61"/>
      <c r="E16" s="20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202">
        <f t="shared" si="0"/>
        <v>0</v>
      </c>
    </row>
    <row r="17" ht="13.5" thickTop="1"/>
    <row r="18" ht="13.5" thickBot="1"/>
    <row r="19" spans="1:12" ht="63.75" customHeight="1">
      <c r="A19" s="34"/>
      <c r="B19" s="519" t="s">
        <v>264</v>
      </c>
      <c r="C19" s="520"/>
      <c r="D19" s="520"/>
      <c r="E19" s="520"/>
      <c r="F19" s="520"/>
      <c r="G19" s="520"/>
      <c r="H19" s="520"/>
      <c r="I19" s="520"/>
      <c r="J19" s="520"/>
      <c r="K19" s="520"/>
      <c r="L19" s="521"/>
    </row>
    <row r="20" spans="2:17" ht="16.5" thickBot="1">
      <c r="B20" s="168" t="s">
        <v>11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1"/>
      <c r="Q20" s="178"/>
    </row>
    <row r="21" spans="2:13" ht="96.75" customHeight="1">
      <c r="B21" s="261" t="s">
        <v>1</v>
      </c>
      <c r="C21" s="423" t="s">
        <v>12</v>
      </c>
      <c r="D21" s="302"/>
      <c r="E21" s="337" t="s">
        <v>13</v>
      </c>
      <c r="F21" s="302"/>
      <c r="G21" s="337" t="s">
        <v>14</v>
      </c>
      <c r="H21" s="302"/>
      <c r="I21" s="337" t="s">
        <v>15</v>
      </c>
      <c r="J21" s="454"/>
      <c r="K21" s="423" t="s">
        <v>16</v>
      </c>
      <c r="L21" s="454"/>
      <c r="M21" s="12"/>
    </row>
    <row r="22" spans="2:13" ht="13.5" thickBot="1">
      <c r="B22" s="261"/>
      <c r="C22" s="295"/>
      <c r="D22" s="304"/>
      <c r="E22" s="303"/>
      <c r="F22" s="304"/>
      <c r="G22" s="303"/>
      <c r="H22" s="304"/>
      <c r="I22" s="303"/>
      <c r="J22" s="296"/>
      <c r="K22" s="295"/>
      <c r="L22" s="296"/>
      <c r="M22" s="12"/>
    </row>
    <row r="23" spans="2:13" ht="17.25" thickBot="1" thickTop="1">
      <c r="B23" s="262"/>
      <c r="C23" s="1">
        <v>2009</v>
      </c>
      <c r="D23" s="13">
        <v>2010</v>
      </c>
      <c r="E23" s="1">
        <v>2009</v>
      </c>
      <c r="F23" s="13">
        <v>2010</v>
      </c>
      <c r="G23" s="1">
        <v>2009</v>
      </c>
      <c r="H23" s="13">
        <v>2010</v>
      </c>
      <c r="I23" s="1">
        <v>2009</v>
      </c>
      <c r="J23" s="13">
        <v>2010</v>
      </c>
      <c r="K23" s="1">
        <v>2009</v>
      </c>
      <c r="L23" s="13">
        <v>2010</v>
      </c>
      <c r="M23" s="16"/>
    </row>
    <row r="24" spans="2:13" ht="17.25" thickBot="1" thickTop="1">
      <c r="B24" s="10"/>
      <c r="C24" s="14"/>
      <c r="D24" s="17"/>
      <c r="E24" s="14"/>
      <c r="F24" s="17"/>
      <c r="G24" s="14"/>
      <c r="H24" s="17"/>
      <c r="I24" s="14"/>
      <c r="J24" s="17"/>
      <c r="K24" s="14"/>
      <c r="L24" s="215"/>
      <c r="M24" s="16"/>
    </row>
    <row r="25" spans="2:13" ht="17.25" thickBot="1" thickTop="1">
      <c r="B25" s="10"/>
      <c r="C25" s="14"/>
      <c r="D25" s="17"/>
      <c r="E25" s="14"/>
      <c r="F25" s="17"/>
      <c r="G25" s="14"/>
      <c r="H25" s="17"/>
      <c r="I25" s="14"/>
      <c r="J25" s="17"/>
      <c r="K25" s="14"/>
      <c r="L25" s="215"/>
      <c r="M25" s="16"/>
    </row>
    <row r="26" spans="2:13" ht="17.25" thickBot="1" thickTop="1">
      <c r="B26" s="10"/>
      <c r="C26" s="14"/>
      <c r="D26" s="17"/>
      <c r="E26" s="14"/>
      <c r="F26" s="17"/>
      <c r="G26" s="14"/>
      <c r="H26" s="17"/>
      <c r="I26" s="14"/>
      <c r="J26" s="17"/>
      <c r="K26" s="14"/>
      <c r="L26" s="215"/>
      <c r="M26" s="16"/>
    </row>
    <row r="27" spans="2:13" ht="17.25" thickBot="1" thickTop="1">
      <c r="B27" s="10"/>
      <c r="C27" s="14"/>
      <c r="D27" s="17"/>
      <c r="E27" s="14"/>
      <c r="F27" s="17"/>
      <c r="G27" s="14"/>
      <c r="H27" s="17"/>
      <c r="I27" s="14"/>
      <c r="J27" s="17"/>
      <c r="K27" s="14"/>
      <c r="L27" s="215"/>
      <c r="M27" s="16"/>
    </row>
    <row r="28" spans="2:22" ht="17.25" thickBot="1" thickTop="1">
      <c r="B28" s="10" t="s">
        <v>10</v>
      </c>
      <c r="C28" s="62"/>
      <c r="D28" s="62"/>
      <c r="E28" s="62"/>
      <c r="F28" s="62"/>
      <c r="G28" s="62"/>
      <c r="H28" s="62"/>
      <c r="I28" s="62"/>
      <c r="J28" s="62"/>
      <c r="K28" s="62"/>
      <c r="L28" s="206"/>
      <c r="M28" s="16"/>
      <c r="V28" s="65"/>
    </row>
    <row r="29" ht="13.5" thickTop="1"/>
    <row r="30" ht="13.5" thickBot="1"/>
    <row r="31" spans="1:20" ht="27" customHeight="1">
      <c r="A31" s="34"/>
      <c r="B31" s="275" t="s">
        <v>18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7"/>
    </row>
    <row r="32" spans="2:20" ht="16.5" thickBot="1">
      <c r="B32" s="168" t="s">
        <v>19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1"/>
    </row>
    <row r="33" spans="2:20" ht="16.5" thickBot="1">
      <c r="B33" s="516" t="s">
        <v>1</v>
      </c>
      <c r="C33" s="345" t="s">
        <v>20</v>
      </c>
      <c r="D33" s="312"/>
      <c r="E33" s="312"/>
      <c r="F33" s="312"/>
      <c r="G33" s="312"/>
      <c r="H33" s="312"/>
      <c r="I33" s="312"/>
      <c r="J33" s="312"/>
      <c r="K33" s="512"/>
      <c r="L33" s="311" t="s">
        <v>21</v>
      </c>
      <c r="M33" s="312"/>
      <c r="N33" s="312"/>
      <c r="O33" s="312"/>
      <c r="P33" s="312"/>
      <c r="Q33" s="312"/>
      <c r="R33" s="312"/>
      <c r="S33" s="312"/>
      <c r="T33" s="313"/>
    </row>
    <row r="34" spans="2:20" ht="47.25" customHeight="1" thickBot="1" thickTop="1">
      <c r="B34" s="516"/>
      <c r="C34" s="544" t="s">
        <v>22</v>
      </c>
      <c r="D34" s="545"/>
      <c r="E34" s="546"/>
      <c r="F34" s="464" t="s">
        <v>247</v>
      </c>
      <c r="G34" s="465"/>
      <c r="H34" s="466"/>
      <c r="I34" s="464" t="s">
        <v>23</v>
      </c>
      <c r="J34" s="465"/>
      <c r="K34" s="547"/>
      <c r="L34" s="548" t="s">
        <v>22</v>
      </c>
      <c r="M34" s="545"/>
      <c r="N34" s="546"/>
      <c r="O34" s="464" t="s">
        <v>247</v>
      </c>
      <c r="P34" s="465"/>
      <c r="Q34" s="466"/>
      <c r="R34" s="464" t="s">
        <v>23</v>
      </c>
      <c r="S34" s="465"/>
      <c r="T34" s="466"/>
    </row>
    <row r="35" spans="2:20" ht="17.25" thickBot="1" thickTop="1">
      <c r="B35" s="517"/>
      <c r="C35" s="1">
        <v>2008</v>
      </c>
      <c r="D35" s="2">
        <v>2009</v>
      </c>
      <c r="E35" s="3">
        <v>2010</v>
      </c>
      <c r="F35" s="1">
        <v>2008</v>
      </c>
      <c r="G35" s="2">
        <v>2009</v>
      </c>
      <c r="H35" s="3">
        <v>2010</v>
      </c>
      <c r="I35" s="1">
        <v>2008</v>
      </c>
      <c r="J35" s="2">
        <v>2009</v>
      </c>
      <c r="K35" s="3">
        <v>2010</v>
      </c>
      <c r="L35" s="1">
        <v>2008</v>
      </c>
      <c r="M35" s="2">
        <v>2009</v>
      </c>
      <c r="N35" s="3">
        <v>2010</v>
      </c>
      <c r="O35" s="1">
        <v>2008</v>
      </c>
      <c r="P35" s="2">
        <v>2009</v>
      </c>
      <c r="Q35" s="3">
        <v>2010</v>
      </c>
      <c r="R35" s="1">
        <v>2008</v>
      </c>
      <c r="S35" s="2">
        <v>2009</v>
      </c>
      <c r="T35" s="3">
        <v>2010</v>
      </c>
    </row>
    <row r="36" spans="2:20" ht="17.25" thickBot="1" thickTop="1">
      <c r="B36" s="5"/>
      <c r="C36" s="14"/>
      <c r="D36" s="14"/>
      <c r="E36" s="196"/>
      <c r="F36" s="14"/>
      <c r="G36" s="14"/>
      <c r="H36" s="1"/>
      <c r="I36" s="14"/>
      <c r="J36" s="14"/>
      <c r="K36" s="204"/>
      <c r="L36" s="14"/>
      <c r="M36" s="14"/>
      <c r="N36" s="196"/>
      <c r="O36" s="14"/>
      <c r="P36" s="14"/>
      <c r="Q36" s="1"/>
      <c r="R36" s="14"/>
      <c r="S36" s="14"/>
      <c r="T36" s="215"/>
    </row>
    <row r="37" spans="2:20" ht="17.25" thickBot="1" thickTop="1">
      <c r="B37" s="5"/>
      <c r="C37" s="14"/>
      <c r="D37" s="14"/>
      <c r="E37" s="196"/>
      <c r="F37" s="14"/>
      <c r="G37" s="14"/>
      <c r="H37" s="1"/>
      <c r="I37" s="14"/>
      <c r="J37" s="14"/>
      <c r="K37" s="204"/>
      <c r="L37" s="14"/>
      <c r="M37" s="14"/>
      <c r="N37" s="196"/>
      <c r="O37" s="14"/>
      <c r="P37" s="14"/>
      <c r="Q37" s="1"/>
      <c r="R37" s="14"/>
      <c r="S37" s="14"/>
      <c r="T37" s="215"/>
    </row>
    <row r="38" spans="2:20" ht="17.25" thickBot="1" thickTop="1">
      <c r="B38" s="5"/>
      <c r="C38" s="14"/>
      <c r="D38" s="14"/>
      <c r="E38" s="196"/>
      <c r="F38" s="14"/>
      <c r="G38" s="14"/>
      <c r="H38" s="1"/>
      <c r="I38" s="14"/>
      <c r="J38" s="14"/>
      <c r="K38" s="204"/>
      <c r="L38" s="14"/>
      <c r="M38" s="14"/>
      <c r="N38" s="196"/>
      <c r="O38" s="14"/>
      <c r="P38" s="14"/>
      <c r="Q38" s="1"/>
      <c r="R38" s="14"/>
      <c r="S38" s="14"/>
      <c r="T38" s="215"/>
    </row>
    <row r="39" spans="2:20" ht="17.25" thickBot="1" thickTop="1">
      <c r="B39" s="5"/>
      <c r="C39" s="14"/>
      <c r="D39" s="14"/>
      <c r="E39" s="196"/>
      <c r="F39" s="14"/>
      <c r="G39" s="14"/>
      <c r="H39" s="1"/>
      <c r="I39" s="14"/>
      <c r="J39" s="14"/>
      <c r="K39" s="204"/>
      <c r="L39" s="14"/>
      <c r="M39" s="14"/>
      <c r="N39" s="196"/>
      <c r="O39" s="14"/>
      <c r="P39" s="14"/>
      <c r="Q39" s="1"/>
      <c r="R39" s="14"/>
      <c r="S39" s="14"/>
      <c r="T39" s="215"/>
    </row>
    <row r="40" spans="2:20" ht="17.25" thickBot="1" thickTop="1">
      <c r="B40" s="5"/>
      <c r="C40" s="14"/>
      <c r="D40" s="14"/>
      <c r="E40" s="196"/>
      <c r="F40" s="14"/>
      <c r="G40" s="14"/>
      <c r="H40" s="1"/>
      <c r="I40" s="14"/>
      <c r="J40" s="14"/>
      <c r="K40" s="204"/>
      <c r="L40" s="14"/>
      <c r="M40" s="14"/>
      <c r="N40" s="196"/>
      <c r="O40" s="14"/>
      <c r="P40" s="14"/>
      <c r="Q40" s="1"/>
      <c r="R40" s="14"/>
      <c r="S40" s="14"/>
      <c r="T40" s="215"/>
    </row>
    <row r="41" spans="2:20" ht="17.25" thickBot="1" thickTop="1">
      <c r="B41" s="5"/>
      <c r="C41" s="14"/>
      <c r="D41" s="14"/>
      <c r="E41" s="196"/>
      <c r="F41" s="14"/>
      <c r="G41" s="14"/>
      <c r="H41" s="1"/>
      <c r="I41" s="14"/>
      <c r="J41" s="14"/>
      <c r="K41" s="204"/>
      <c r="L41" s="14"/>
      <c r="M41" s="14"/>
      <c r="N41" s="196"/>
      <c r="O41" s="14"/>
      <c r="P41" s="14"/>
      <c r="Q41" s="1"/>
      <c r="R41" s="14"/>
      <c r="S41" s="14"/>
      <c r="T41" s="215"/>
    </row>
    <row r="42" spans="2:20" ht="17.25" thickBot="1" thickTop="1">
      <c r="B42" s="39" t="s">
        <v>10</v>
      </c>
      <c r="C42" s="62"/>
      <c r="D42" s="62"/>
      <c r="E42" s="195"/>
      <c r="F42" s="62"/>
      <c r="G42" s="62"/>
      <c r="H42" s="62"/>
      <c r="I42" s="62"/>
      <c r="J42" s="62"/>
      <c r="K42" s="206"/>
      <c r="L42" s="62"/>
      <c r="M42" s="62"/>
      <c r="N42" s="195"/>
      <c r="O42" s="62"/>
      <c r="P42" s="62"/>
      <c r="Q42" s="62"/>
      <c r="R42" s="62"/>
      <c r="S42" s="62"/>
      <c r="T42" s="206"/>
    </row>
    <row r="43" ht="13.5" thickTop="1"/>
    <row r="45" ht="13.5" thickBot="1"/>
    <row r="46" spans="1:17" ht="33.75" customHeight="1">
      <c r="A46" s="34"/>
      <c r="B46" s="551" t="s">
        <v>24</v>
      </c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3"/>
    </row>
    <row r="47" spans="2:17" ht="16.5" thickBot="1">
      <c r="B47" s="168" t="s">
        <v>25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1"/>
    </row>
    <row r="48" spans="2:17" ht="94.5" customHeight="1" thickBot="1">
      <c r="B48" s="549" t="s">
        <v>1</v>
      </c>
      <c r="C48" s="441" t="s">
        <v>26</v>
      </c>
      <c r="D48" s="259"/>
      <c r="E48" s="258"/>
      <c r="F48" s="279" t="s">
        <v>27</v>
      </c>
      <c r="G48" s="259"/>
      <c r="H48" s="440"/>
      <c r="I48" s="441" t="s">
        <v>253</v>
      </c>
      <c r="J48" s="259"/>
      <c r="K48" s="258"/>
      <c r="L48" s="279" t="s">
        <v>28</v>
      </c>
      <c r="M48" s="259"/>
      <c r="N48" s="440"/>
      <c r="O48" s="441" t="s">
        <v>249</v>
      </c>
      <c r="P48" s="259"/>
      <c r="Q48" s="453"/>
    </row>
    <row r="49" spans="2:17" ht="16.5" thickBot="1">
      <c r="B49" s="550"/>
      <c r="C49" s="14">
        <v>2008</v>
      </c>
      <c r="D49" s="19">
        <v>2009</v>
      </c>
      <c r="E49" s="3">
        <v>2010</v>
      </c>
      <c r="F49" s="14">
        <v>2008</v>
      </c>
      <c r="G49" s="19">
        <v>2009</v>
      </c>
      <c r="H49" s="3">
        <v>2010</v>
      </c>
      <c r="I49" s="14">
        <v>2008</v>
      </c>
      <c r="J49" s="19">
        <v>2009</v>
      </c>
      <c r="K49" s="3">
        <v>2010</v>
      </c>
      <c r="L49" s="14">
        <v>2008</v>
      </c>
      <c r="M49" s="19">
        <v>2009</v>
      </c>
      <c r="N49" s="3">
        <v>2010</v>
      </c>
      <c r="O49" s="14">
        <v>2008</v>
      </c>
      <c r="P49" s="19">
        <v>2009</v>
      </c>
      <c r="Q49" s="3">
        <v>2010</v>
      </c>
    </row>
    <row r="50" spans="2:17" ht="16.5" thickBot="1">
      <c r="B50" s="21"/>
      <c r="C50" s="14"/>
      <c r="D50" s="19"/>
      <c r="E50" s="3"/>
      <c r="F50" s="1"/>
      <c r="G50" s="2"/>
      <c r="H50" s="20"/>
      <c r="I50" s="14"/>
      <c r="J50" s="19"/>
      <c r="K50" s="3"/>
      <c r="L50" s="1"/>
      <c r="M50" s="2"/>
      <c r="N50" s="20"/>
      <c r="O50" s="1"/>
      <c r="P50" s="2"/>
      <c r="Q50" s="4"/>
    </row>
    <row r="51" spans="2:17" ht="16.5" thickBot="1">
      <c r="B51" s="21"/>
      <c r="C51" s="14"/>
      <c r="D51" s="19"/>
      <c r="E51" s="3"/>
      <c r="F51" s="1"/>
      <c r="G51" s="2"/>
      <c r="H51" s="20"/>
      <c r="I51" s="14"/>
      <c r="J51" s="19"/>
      <c r="K51" s="3"/>
      <c r="L51" s="1"/>
      <c r="M51" s="2"/>
      <c r="N51" s="20"/>
      <c r="O51" s="1"/>
      <c r="P51" s="2"/>
      <c r="Q51" s="4"/>
    </row>
    <row r="52" spans="2:17" ht="16.5" thickBot="1">
      <c r="B52" s="21"/>
      <c r="C52" s="14"/>
      <c r="D52" s="19"/>
      <c r="E52" s="3"/>
      <c r="F52" s="1"/>
      <c r="G52" s="2"/>
      <c r="H52" s="20"/>
      <c r="I52" s="14"/>
      <c r="J52" s="19"/>
      <c r="K52" s="3"/>
      <c r="L52" s="1"/>
      <c r="M52" s="2"/>
      <c r="N52" s="20"/>
      <c r="O52" s="1"/>
      <c r="P52" s="2"/>
      <c r="Q52" s="4"/>
    </row>
    <row r="53" spans="2:17" ht="16.5" thickBot="1">
      <c r="B53" s="21" t="s">
        <v>10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3:18" ht="12.75"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3:18" ht="12.75"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</sheetData>
  <sheetProtection/>
  <mergeCells count="38">
    <mergeCell ref="R34:T34"/>
    <mergeCell ref="O48:Q48"/>
    <mergeCell ref="B48:B49"/>
    <mergeCell ref="C48:E48"/>
    <mergeCell ref="F48:H48"/>
    <mergeCell ref="I48:K48"/>
    <mergeCell ref="L48:N48"/>
    <mergeCell ref="B46:Q46"/>
    <mergeCell ref="I21:J22"/>
    <mergeCell ref="K21:L22"/>
    <mergeCell ref="B33:B35"/>
    <mergeCell ref="C33:K33"/>
    <mergeCell ref="L33:T33"/>
    <mergeCell ref="C34:E34"/>
    <mergeCell ref="F34:H34"/>
    <mergeCell ref="I34:K34"/>
    <mergeCell ref="L34:N34"/>
    <mergeCell ref="O34:Q34"/>
    <mergeCell ref="A2:M2"/>
    <mergeCell ref="B6:B9"/>
    <mergeCell ref="C6:E6"/>
    <mergeCell ref="C7:E7"/>
    <mergeCell ref="C8:E8"/>
    <mergeCell ref="F6:Q6"/>
    <mergeCell ref="F7:H8"/>
    <mergeCell ref="I7:K7"/>
    <mergeCell ref="I8:K8"/>
    <mergeCell ref="B3:Q3"/>
    <mergeCell ref="B4:Q4"/>
    <mergeCell ref="B19:L19"/>
    <mergeCell ref="B31:T31"/>
    <mergeCell ref="L7:Q7"/>
    <mergeCell ref="L8:N8"/>
    <mergeCell ref="O8:Q8"/>
    <mergeCell ref="B21:B23"/>
    <mergeCell ref="C21:D22"/>
    <mergeCell ref="E21:F22"/>
    <mergeCell ref="G21:H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N78"/>
  <sheetViews>
    <sheetView view="pageBreakPreview" zoomScale="60" zoomScaleNormal="60" zoomScalePageLayoutView="0" workbookViewId="0" topLeftCell="A1">
      <selection activeCell="G23" sqref="G23"/>
    </sheetView>
  </sheetViews>
  <sheetFormatPr defaultColWidth="9.00390625" defaultRowHeight="12.75"/>
  <cols>
    <col min="1" max="2" width="18.375" style="0" customWidth="1"/>
    <col min="3" max="3" width="21.375" style="0" customWidth="1"/>
    <col min="4" max="4" width="22.375" style="0" customWidth="1"/>
    <col min="5" max="5" width="15.25390625" style="0" customWidth="1"/>
    <col min="6" max="6" width="16.25390625" style="0" customWidth="1"/>
    <col min="7" max="7" width="13.00390625" style="0" customWidth="1"/>
    <col min="9" max="9" width="11.25390625" style="0" customWidth="1"/>
    <col min="10" max="10" width="10.125" style="0" customWidth="1"/>
    <col min="12" max="12" width="11.375" style="0" customWidth="1"/>
    <col min="13" max="13" width="13.25390625" style="0" customWidth="1"/>
  </cols>
  <sheetData>
    <row r="2" spans="1:7" ht="18.75">
      <c r="A2" s="563" t="s">
        <v>104</v>
      </c>
      <c r="B2" s="563"/>
      <c r="C2" s="563"/>
      <c r="D2" s="563"/>
      <c r="E2" s="563"/>
      <c r="F2" s="563"/>
      <c r="G2" s="563"/>
    </row>
    <row r="3" spans="1:7" ht="18.75">
      <c r="A3" s="563" t="s">
        <v>105</v>
      </c>
      <c r="B3" s="563"/>
      <c r="C3" s="563"/>
      <c r="D3" s="563"/>
      <c r="E3" s="563"/>
      <c r="F3" s="563"/>
      <c r="G3" s="563"/>
    </row>
    <row r="4" ht="15.75">
      <c r="A4" s="25"/>
    </row>
    <row r="5" ht="16.5" thickBot="1">
      <c r="A5" s="25" t="s">
        <v>29</v>
      </c>
    </row>
    <row r="6" spans="1:6" ht="47.25" customHeight="1" thickBot="1">
      <c r="A6" s="534" t="s">
        <v>30</v>
      </c>
      <c r="B6" s="534" t="s">
        <v>31</v>
      </c>
      <c r="C6" s="534" t="s">
        <v>251</v>
      </c>
      <c r="D6" s="278" t="s">
        <v>32</v>
      </c>
      <c r="E6" s="266"/>
      <c r="F6" s="265"/>
    </row>
    <row r="7" spans="1:6" ht="15.75">
      <c r="A7" s="556"/>
      <c r="B7" s="556"/>
      <c r="C7" s="556"/>
      <c r="D7" s="149" t="s">
        <v>33</v>
      </c>
      <c r="E7" s="149" t="s">
        <v>35</v>
      </c>
      <c r="F7" s="534" t="s">
        <v>37</v>
      </c>
    </row>
    <row r="8" spans="1:6" ht="32.25" thickBot="1">
      <c r="A8" s="535"/>
      <c r="B8" s="535"/>
      <c r="C8" s="535"/>
      <c r="D8" s="145" t="s">
        <v>34</v>
      </c>
      <c r="E8" s="145" t="s">
        <v>36</v>
      </c>
      <c r="F8" s="535"/>
    </row>
    <row r="9" spans="1:6" ht="16.5" thickBot="1">
      <c r="A9" s="28" t="s">
        <v>38</v>
      </c>
      <c r="B9" s="27">
        <v>5</v>
      </c>
      <c r="C9" s="27">
        <v>5</v>
      </c>
      <c r="D9" s="27">
        <v>5</v>
      </c>
      <c r="E9" s="27">
        <v>5</v>
      </c>
      <c r="F9" s="27">
        <v>5</v>
      </c>
    </row>
    <row r="10" spans="1:6" ht="48" thickBot="1">
      <c r="A10" s="28" t="s">
        <v>39</v>
      </c>
      <c r="B10" s="27">
        <v>5</v>
      </c>
      <c r="C10" s="27">
        <v>5</v>
      </c>
      <c r="D10" s="27">
        <v>5</v>
      </c>
      <c r="E10" s="27">
        <v>3</v>
      </c>
      <c r="F10" s="27">
        <v>3</v>
      </c>
    </row>
    <row r="11" ht="15.75">
      <c r="A11" s="128" t="s">
        <v>116</v>
      </c>
    </row>
    <row r="13" ht="13.5" thickBot="1"/>
    <row r="14" spans="1:7" ht="22.5" customHeight="1">
      <c r="A14" s="367" t="s">
        <v>40</v>
      </c>
      <c r="B14" s="368"/>
      <c r="C14" s="368"/>
      <c r="D14" s="368"/>
      <c r="E14" s="368"/>
      <c r="F14" s="368"/>
      <c r="G14" s="369"/>
    </row>
    <row r="15" spans="1:7" ht="16.5" thickBot="1">
      <c r="A15" s="175" t="s">
        <v>11</v>
      </c>
      <c r="B15" s="170"/>
      <c r="C15" s="170"/>
      <c r="D15" s="170"/>
      <c r="E15" s="170"/>
      <c r="F15" s="170"/>
      <c r="G15" s="171"/>
    </row>
    <row r="16" spans="1:7" ht="63.75" thickBot="1">
      <c r="A16" s="150" t="s">
        <v>30</v>
      </c>
      <c r="B16" s="151" t="s">
        <v>41</v>
      </c>
      <c r="C16" s="151" t="s">
        <v>42</v>
      </c>
      <c r="D16" s="151" t="s">
        <v>43</v>
      </c>
      <c r="E16" s="151" t="s">
        <v>44</v>
      </c>
      <c r="F16" s="151" t="s">
        <v>45</v>
      </c>
      <c r="G16" s="152" t="s">
        <v>258</v>
      </c>
    </row>
    <row r="17" spans="1:7" ht="16.5" thickBot="1">
      <c r="A17" s="28" t="s">
        <v>38</v>
      </c>
      <c r="B17" s="242">
        <v>2</v>
      </c>
      <c r="C17" s="242">
        <v>0</v>
      </c>
      <c r="D17" s="242">
        <v>1</v>
      </c>
      <c r="E17" s="242">
        <v>0</v>
      </c>
      <c r="F17" s="242">
        <v>0</v>
      </c>
      <c r="G17" s="242">
        <v>1</v>
      </c>
    </row>
    <row r="18" spans="1:7" ht="48" thickBot="1">
      <c r="A18" s="28" t="s">
        <v>39</v>
      </c>
      <c r="B18" s="30">
        <v>3</v>
      </c>
      <c r="C18" s="30">
        <v>2</v>
      </c>
      <c r="D18" s="30">
        <v>2</v>
      </c>
      <c r="E18" s="30">
        <v>1</v>
      </c>
      <c r="F18" s="30">
        <v>1</v>
      </c>
      <c r="G18" s="243">
        <v>2</v>
      </c>
    </row>
    <row r="19" ht="15.75">
      <c r="A19" s="22"/>
    </row>
    <row r="21" ht="13.5" thickBot="1"/>
    <row r="22" spans="1:13" ht="25.5" customHeight="1">
      <c r="A22" s="524" t="s">
        <v>274</v>
      </c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6"/>
    </row>
    <row r="23" spans="1:13" ht="16.5" thickBot="1">
      <c r="A23" s="168" t="s">
        <v>19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3" ht="16.5" thickBot="1">
      <c r="A24" s="534" t="s">
        <v>30</v>
      </c>
      <c r="B24" s="534" t="s">
        <v>46</v>
      </c>
      <c r="C24" s="278" t="s">
        <v>47</v>
      </c>
      <c r="D24" s="266"/>
      <c r="E24" s="266"/>
      <c r="F24" s="266"/>
      <c r="G24" s="266"/>
      <c r="H24" s="266"/>
      <c r="I24" s="265"/>
      <c r="J24" s="278" t="s">
        <v>48</v>
      </c>
      <c r="K24" s="266"/>
      <c r="L24" s="266"/>
      <c r="M24" s="265"/>
    </row>
    <row r="25" spans="1:13" ht="63.75" thickBot="1">
      <c r="A25" s="535"/>
      <c r="B25" s="535"/>
      <c r="C25" s="145" t="s">
        <v>49</v>
      </c>
      <c r="D25" s="145" t="s">
        <v>50</v>
      </c>
      <c r="E25" s="145" t="s">
        <v>51</v>
      </c>
      <c r="F25" s="145" t="s">
        <v>52</v>
      </c>
      <c r="G25" s="145" t="s">
        <v>53</v>
      </c>
      <c r="H25" s="145" t="s">
        <v>54</v>
      </c>
      <c r="I25" s="145" t="s">
        <v>55</v>
      </c>
      <c r="J25" s="145" t="s">
        <v>56</v>
      </c>
      <c r="K25" s="145" t="s">
        <v>57</v>
      </c>
      <c r="L25" s="145" t="s">
        <v>58</v>
      </c>
      <c r="M25" s="145" t="s">
        <v>59</v>
      </c>
    </row>
    <row r="26" spans="1:13" ht="16.5" thickBot="1">
      <c r="A26" s="28" t="s">
        <v>38</v>
      </c>
      <c r="B26" s="30">
        <v>1</v>
      </c>
      <c r="C26" s="32">
        <v>0</v>
      </c>
      <c r="D26" s="30">
        <v>0</v>
      </c>
      <c r="E26" s="30">
        <v>0</v>
      </c>
      <c r="F26" s="30">
        <v>0</v>
      </c>
      <c r="G26" s="30">
        <v>0</v>
      </c>
      <c r="H26" s="30">
        <v>1</v>
      </c>
      <c r="I26" s="30">
        <v>1</v>
      </c>
      <c r="J26" s="30">
        <v>1</v>
      </c>
      <c r="K26" s="30">
        <v>0</v>
      </c>
      <c r="L26" s="30">
        <v>0</v>
      </c>
      <c r="M26" s="30">
        <v>1</v>
      </c>
    </row>
    <row r="27" spans="1:13" ht="48" thickBot="1">
      <c r="A27" s="28" t="s">
        <v>39</v>
      </c>
      <c r="B27" s="30">
        <v>1</v>
      </c>
      <c r="C27" s="32">
        <v>0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1</v>
      </c>
      <c r="J27" s="30">
        <v>1</v>
      </c>
      <c r="K27" s="30">
        <v>0</v>
      </c>
      <c r="L27" s="30">
        <v>0</v>
      </c>
      <c r="M27" s="30">
        <v>1</v>
      </c>
    </row>
    <row r="28" ht="16.5" thickBot="1">
      <c r="A28" s="22"/>
    </row>
    <row r="29" spans="1:7" ht="24.75" customHeight="1">
      <c r="A29" s="367" t="s">
        <v>60</v>
      </c>
      <c r="B29" s="368"/>
      <c r="C29" s="368"/>
      <c r="D29" s="368"/>
      <c r="E29" s="368"/>
      <c r="F29" s="368"/>
      <c r="G29" s="369"/>
    </row>
    <row r="30" spans="1:7" ht="16.5" thickBot="1">
      <c r="A30" s="175" t="s">
        <v>25</v>
      </c>
      <c r="B30" s="170"/>
      <c r="C30" s="170"/>
      <c r="D30" s="170"/>
      <c r="E30" s="170"/>
      <c r="F30" s="170"/>
      <c r="G30" s="171"/>
    </row>
    <row r="31" spans="1:7" ht="125.25" customHeight="1" thickBot="1">
      <c r="A31" s="534" t="s">
        <v>30</v>
      </c>
      <c r="B31" s="534" t="s">
        <v>16</v>
      </c>
      <c r="C31" s="278" t="s">
        <v>275</v>
      </c>
      <c r="D31" s="266"/>
      <c r="E31" s="265"/>
      <c r="F31" s="534" t="s">
        <v>276</v>
      </c>
      <c r="G31" s="534" t="s">
        <v>61</v>
      </c>
    </row>
    <row r="32" spans="1:7" ht="32.25" thickBot="1">
      <c r="A32" s="535"/>
      <c r="B32" s="535"/>
      <c r="C32" s="145" t="s">
        <v>62</v>
      </c>
      <c r="D32" s="145" t="s">
        <v>63</v>
      </c>
      <c r="E32" s="145" t="s">
        <v>64</v>
      </c>
      <c r="F32" s="535"/>
      <c r="G32" s="535"/>
    </row>
    <row r="33" spans="1:7" ht="16.5" thickBot="1">
      <c r="A33" s="28" t="s">
        <v>38</v>
      </c>
      <c r="B33" s="30">
        <v>5</v>
      </c>
      <c r="C33" s="30">
        <v>1</v>
      </c>
      <c r="D33" s="30">
        <v>0</v>
      </c>
      <c r="E33" s="30">
        <v>0</v>
      </c>
      <c r="F33" s="30">
        <v>1</v>
      </c>
      <c r="G33" s="30">
        <v>5</v>
      </c>
    </row>
    <row r="34" spans="1:7" ht="48" thickBot="1">
      <c r="A34" s="28" t="s">
        <v>39</v>
      </c>
      <c r="B34" s="30">
        <v>2</v>
      </c>
      <c r="C34" s="30">
        <v>1</v>
      </c>
      <c r="D34" s="30">
        <v>0</v>
      </c>
      <c r="E34" s="30">
        <v>0</v>
      </c>
      <c r="F34" s="30">
        <v>1</v>
      </c>
      <c r="G34" s="30">
        <v>5</v>
      </c>
    </row>
    <row r="37" ht="13.5" thickBot="1"/>
    <row r="38" spans="1:7" ht="30" customHeight="1">
      <c r="A38" s="275" t="s">
        <v>277</v>
      </c>
      <c r="B38" s="276"/>
      <c r="C38" s="276"/>
      <c r="D38" s="276"/>
      <c r="E38" s="276"/>
      <c r="F38" s="277"/>
      <c r="G38" s="34"/>
    </row>
    <row r="39" spans="1:6" ht="16.5" thickBot="1">
      <c r="A39" s="176" t="s">
        <v>65</v>
      </c>
      <c r="B39" s="170"/>
      <c r="C39" s="170"/>
      <c r="D39" s="170"/>
      <c r="E39" s="170"/>
      <c r="F39" s="171"/>
    </row>
    <row r="40" spans="1:6" ht="31.5" customHeight="1" thickBot="1">
      <c r="A40" s="534" t="s">
        <v>30</v>
      </c>
      <c r="B40" s="534" t="s">
        <v>66</v>
      </c>
      <c r="C40" s="278" t="s">
        <v>67</v>
      </c>
      <c r="D40" s="265"/>
      <c r="E40" s="278" t="s">
        <v>68</v>
      </c>
      <c r="F40" s="265"/>
    </row>
    <row r="41" spans="1:6" ht="158.25" thickBot="1">
      <c r="A41" s="535"/>
      <c r="B41" s="535"/>
      <c r="C41" s="145" t="s">
        <v>69</v>
      </c>
      <c r="D41" s="145" t="s">
        <v>70</v>
      </c>
      <c r="E41" s="145" t="s">
        <v>71</v>
      </c>
      <c r="F41" s="145" t="s">
        <v>72</v>
      </c>
    </row>
    <row r="42" spans="1:6" ht="16.5" thickBot="1">
      <c r="A42" s="28" t="s">
        <v>38</v>
      </c>
      <c r="B42" s="30">
        <v>1</v>
      </c>
      <c r="C42" s="30">
        <v>0</v>
      </c>
      <c r="D42" s="30">
        <v>1</v>
      </c>
      <c r="E42" s="30">
        <v>1</v>
      </c>
      <c r="F42" s="30">
        <v>0</v>
      </c>
    </row>
    <row r="43" spans="1:6" ht="48" thickBot="1">
      <c r="A43" s="28" t="s">
        <v>39</v>
      </c>
      <c r="B43" s="30">
        <v>1</v>
      </c>
      <c r="C43" s="30">
        <v>1</v>
      </c>
      <c r="D43" s="30">
        <v>0</v>
      </c>
      <c r="E43" s="30">
        <v>0</v>
      </c>
      <c r="F43" s="30">
        <v>0</v>
      </c>
    </row>
    <row r="46" ht="13.5" thickBot="1"/>
    <row r="47" spans="1:13" ht="27" customHeight="1">
      <c r="A47" s="367" t="s">
        <v>278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9"/>
    </row>
    <row r="48" spans="1:13" ht="16.5" thickBot="1">
      <c r="A48" s="168" t="s">
        <v>73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1"/>
    </row>
    <row r="49" spans="1:14" ht="16.5" thickBot="1">
      <c r="A49" s="534" t="s">
        <v>30</v>
      </c>
      <c r="B49" s="278" t="s">
        <v>74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5"/>
      <c r="N49" s="16"/>
    </row>
    <row r="50" spans="1:14" ht="43.5" customHeight="1" thickBot="1">
      <c r="A50" s="556"/>
      <c r="B50" s="554" t="s">
        <v>75</v>
      </c>
      <c r="C50" s="480" t="s">
        <v>76</v>
      </c>
      <c r="D50" s="481"/>
      <c r="E50" s="482"/>
      <c r="F50" s="554" t="s">
        <v>77</v>
      </c>
      <c r="G50" s="554" t="s">
        <v>78</v>
      </c>
      <c r="H50" s="554" t="s">
        <v>79</v>
      </c>
      <c r="I50" s="278" t="s">
        <v>80</v>
      </c>
      <c r="J50" s="266"/>
      <c r="K50" s="265"/>
      <c r="L50" s="554" t="s">
        <v>81</v>
      </c>
      <c r="M50" s="554" t="s">
        <v>82</v>
      </c>
      <c r="N50" s="12"/>
    </row>
    <row r="51" spans="1:14" ht="57" customHeight="1" thickBot="1">
      <c r="A51" s="556"/>
      <c r="B51" s="557"/>
      <c r="C51" s="441"/>
      <c r="D51" s="259"/>
      <c r="E51" s="440"/>
      <c r="F51" s="557"/>
      <c r="G51" s="557"/>
      <c r="H51" s="557"/>
      <c r="I51" s="554" t="s">
        <v>83</v>
      </c>
      <c r="J51" s="554" t="s">
        <v>84</v>
      </c>
      <c r="K51" s="554" t="s">
        <v>85</v>
      </c>
      <c r="L51" s="557"/>
      <c r="M51" s="557"/>
      <c r="N51" s="12"/>
    </row>
    <row r="52" spans="1:14" ht="40.5" customHeight="1" thickBot="1">
      <c r="A52" s="535"/>
      <c r="B52" s="555"/>
      <c r="C52" s="153" t="s">
        <v>86</v>
      </c>
      <c r="D52" s="153" t="s">
        <v>87</v>
      </c>
      <c r="E52" s="153" t="s">
        <v>88</v>
      </c>
      <c r="F52" s="555"/>
      <c r="G52" s="555"/>
      <c r="H52" s="555"/>
      <c r="I52" s="555"/>
      <c r="J52" s="555"/>
      <c r="K52" s="555"/>
      <c r="L52" s="555"/>
      <c r="M52" s="555"/>
      <c r="N52" s="12"/>
    </row>
    <row r="53" spans="1:14" ht="16.5" thickBot="1">
      <c r="A53" s="28" t="s">
        <v>38</v>
      </c>
      <c r="B53" s="30">
        <v>1</v>
      </c>
      <c r="C53" s="30">
        <v>1</v>
      </c>
      <c r="D53" s="30">
        <v>0</v>
      </c>
      <c r="E53" s="30">
        <v>0</v>
      </c>
      <c r="F53" s="30">
        <v>1</v>
      </c>
      <c r="G53" s="30">
        <v>1</v>
      </c>
      <c r="H53" s="30">
        <v>1</v>
      </c>
      <c r="I53" s="30">
        <v>3</v>
      </c>
      <c r="J53" s="30">
        <v>16</v>
      </c>
      <c r="K53" s="30">
        <v>1</v>
      </c>
      <c r="L53" s="30">
        <v>1</v>
      </c>
      <c r="M53" s="30">
        <v>1</v>
      </c>
      <c r="N53" s="16"/>
    </row>
    <row r="54" spans="1:14" ht="48" thickBot="1">
      <c r="A54" s="28" t="s">
        <v>39</v>
      </c>
      <c r="B54" s="30">
        <v>1</v>
      </c>
      <c r="C54" s="30">
        <v>1</v>
      </c>
      <c r="D54" s="30">
        <v>0</v>
      </c>
      <c r="E54" s="30">
        <v>1</v>
      </c>
      <c r="F54" s="30">
        <v>1</v>
      </c>
      <c r="G54" s="30">
        <v>1</v>
      </c>
      <c r="H54" s="30">
        <v>1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16"/>
    </row>
    <row r="55" ht="15.75">
      <c r="A55" s="22"/>
    </row>
    <row r="56" ht="16.5" thickBot="1">
      <c r="A56" s="22"/>
    </row>
    <row r="57" spans="1:8" ht="36.75" customHeight="1">
      <c r="A57" s="275" t="s">
        <v>89</v>
      </c>
      <c r="B57" s="276"/>
      <c r="C57" s="276"/>
      <c r="D57" s="276"/>
      <c r="E57" s="276"/>
      <c r="F57" s="276"/>
      <c r="G57" s="276"/>
      <c r="H57" s="277"/>
    </row>
    <row r="58" spans="1:8" ht="16.5" thickBot="1">
      <c r="A58" s="168" t="s">
        <v>90</v>
      </c>
      <c r="B58" s="170"/>
      <c r="C58" s="170"/>
      <c r="D58" s="170"/>
      <c r="E58" s="170"/>
      <c r="F58" s="170"/>
      <c r="G58" s="170"/>
      <c r="H58" s="171"/>
    </row>
    <row r="59" spans="1:8" ht="16.5" thickBot="1">
      <c r="A59" s="534" t="s">
        <v>30</v>
      </c>
      <c r="B59" s="534" t="s">
        <v>279</v>
      </c>
      <c r="C59" s="278" t="s">
        <v>91</v>
      </c>
      <c r="D59" s="266"/>
      <c r="E59" s="266"/>
      <c r="F59" s="266"/>
      <c r="G59" s="266"/>
      <c r="H59" s="265"/>
    </row>
    <row r="60" spans="1:8" ht="63.75" thickBot="1">
      <c r="A60" s="535"/>
      <c r="B60" s="535"/>
      <c r="C60" s="145" t="s">
        <v>92</v>
      </c>
      <c r="D60" s="145" t="s">
        <v>93</v>
      </c>
      <c r="E60" s="145" t="s">
        <v>94</v>
      </c>
      <c r="F60" s="145" t="s">
        <v>95</v>
      </c>
      <c r="G60" s="145" t="s">
        <v>96</v>
      </c>
      <c r="H60" s="145" t="s">
        <v>97</v>
      </c>
    </row>
    <row r="61" spans="1:8" ht="16.5" thickBot="1">
      <c r="A61" s="28" t="s">
        <v>38</v>
      </c>
      <c r="B61" s="27">
        <v>4</v>
      </c>
      <c r="C61" s="27">
        <v>3</v>
      </c>
      <c r="D61" s="27">
        <v>4</v>
      </c>
      <c r="E61" s="27">
        <v>4</v>
      </c>
      <c r="F61" s="27">
        <v>4</v>
      </c>
      <c r="G61" s="27">
        <v>4</v>
      </c>
      <c r="H61" s="27">
        <v>3</v>
      </c>
    </row>
    <row r="62" spans="1:8" ht="48" thickBot="1">
      <c r="A62" s="28" t="s">
        <v>39</v>
      </c>
      <c r="B62" s="27">
        <v>3</v>
      </c>
      <c r="C62" s="27">
        <v>3</v>
      </c>
      <c r="D62" s="27">
        <v>3</v>
      </c>
      <c r="E62" s="27">
        <v>3</v>
      </c>
      <c r="F62" s="27">
        <v>3</v>
      </c>
      <c r="G62" s="27">
        <v>3</v>
      </c>
      <c r="H62" s="27">
        <v>3</v>
      </c>
    </row>
    <row r="63" ht="15.75">
      <c r="A63" s="33"/>
    </row>
    <row r="65" ht="13.5" thickBot="1"/>
    <row r="66" spans="1:10" ht="12.75" customHeight="1">
      <c r="A66" s="480" t="s">
        <v>280</v>
      </c>
      <c r="B66" s="481"/>
      <c r="C66" s="481"/>
      <c r="D66" s="481"/>
      <c r="E66" s="481"/>
      <c r="F66" s="481"/>
      <c r="G66" s="481"/>
      <c r="H66" s="481"/>
      <c r="I66" s="481"/>
      <c r="J66" s="482"/>
    </row>
    <row r="67" spans="1:13" ht="30.75" customHeight="1">
      <c r="A67" s="496"/>
      <c r="B67" s="301"/>
      <c r="C67" s="301"/>
      <c r="D67" s="301"/>
      <c r="E67" s="301"/>
      <c r="F67" s="301"/>
      <c r="G67" s="301"/>
      <c r="H67" s="301"/>
      <c r="I67" s="301"/>
      <c r="J67" s="338"/>
      <c r="M67" s="178"/>
    </row>
    <row r="68" spans="1:10" ht="16.5" thickBot="1">
      <c r="A68" s="168" t="s">
        <v>98</v>
      </c>
      <c r="B68" s="170"/>
      <c r="C68" s="170"/>
      <c r="D68" s="170"/>
      <c r="E68" s="170"/>
      <c r="F68" s="170"/>
      <c r="G68" s="170"/>
      <c r="H68" s="170"/>
      <c r="I68" s="170"/>
      <c r="J68" s="171"/>
    </row>
    <row r="69" spans="1:10" ht="16.5" thickBot="1">
      <c r="A69" s="561" t="s">
        <v>30</v>
      </c>
      <c r="B69" s="345" t="s">
        <v>99</v>
      </c>
      <c r="C69" s="312"/>
      <c r="D69" s="512"/>
      <c r="E69" s="311" t="s">
        <v>100</v>
      </c>
      <c r="F69" s="312"/>
      <c r="G69" s="512"/>
      <c r="H69" s="311" t="s">
        <v>101</v>
      </c>
      <c r="I69" s="312"/>
      <c r="J69" s="313"/>
    </row>
    <row r="70" spans="1:10" ht="17.25" thickBot="1" thickTop="1">
      <c r="A70" s="562"/>
      <c r="B70" s="1">
        <v>2008</v>
      </c>
      <c r="C70" s="1">
        <v>2009</v>
      </c>
      <c r="D70" s="13">
        <v>2010</v>
      </c>
      <c r="E70" s="1">
        <v>2008</v>
      </c>
      <c r="F70" s="1">
        <v>2009</v>
      </c>
      <c r="G70" s="13">
        <v>2010</v>
      </c>
      <c r="H70" s="1">
        <v>2008</v>
      </c>
      <c r="I70" s="1">
        <v>2009</v>
      </c>
      <c r="J70" s="13">
        <v>2010</v>
      </c>
    </row>
    <row r="71" spans="1:10" ht="17.25" thickBot="1" thickTop="1">
      <c r="A71" s="18" t="s">
        <v>38</v>
      </c>
      <c r="B71" s="14"/>
      <c r="C71" s="14"/>
      <c r="D71" s="17">
        <v>0</v>
      </c>
      <c r="E71" s="14"/>
      <c r="F71" s="14"/>
      <c r="G71" s="17">
        <v>0</v>
      </c>
      <c r="H71" s="14"/>
      <c r="I71" s="14"/>
      <c r="J71" s="1">
        <v>0</v>
      </c>
    </row>
    <row r="72" spans="1:10" ht="48.75" thickBot="1" thickTop="1">
      <c r="A72" s="18" t="s">
        <v>39</v>
      </c>
      <c r="B72" s="14"/>
      <c r="C72" s="14"/>
      <c r="D72" s="17">
        <v>1</v>
      </c>
      <c r="E72" s="14"/>
      <c r="F72" s="14"/>
      <c r="G72" s="17">
        <v>0</v>
      </c>
      <c r="H72" s="14"/>
      <c r="I72" s="14"/>
      <c r="J72" s="1">
        <v>0</v>
      </c>
    </row>
    <row r="73" ht="13.5" thickTop="1"/>
    <row r="75" ht="16.5" thickBot="1">
      <c r="A75" s="194" t="s">
        <v>139</v>
      </c>
    </row>
    <row r="76" spans="1:5" ht="60.75" customHeight="1" thickBot="1">
      <c r="A76" s="558" t="s">
        <v>322</v>
      </c>
      <c r="B76" s="559"/>
      <c r="C76" s="559"/>
      <c r="D76" s="559"/>
      <c r="E76" s="560"/>
    </row>
    <row r="77" spans="1:5" ht="48" thickBot="1">
      <c r="A77" s="150" t="s">
        <v>315</v>
      </c>
      <c r="B77" s="150" t="s">
        <v>316</v>
      </c>
      <c r="C77" s="150" t="s">
        <v>317</v>
      </c>
      <c r="D77" s="150" t="s">
        <v>318</v>
      </c>
      <c r="E77" s="150" t="s">
        <v>319</v>
      </c>
    </row>
    <row r="78" spans="1:5" ht="43.5" customHeight="1" thickBot="1">
      <c r="A78" s="119" t="s">
        <v>330</v>
      </c>
      <c r="B78" s="119" t="s">
        <v>331</v>
      </c>
      <c r="C78" s="119" t="s">
        <v>332</v>
      </c>
      <c r="D78" s="119" t="s">
        <v>333</v>
      </c>
      <c r="E78" s="119" t="s">
        <v>334</v>
      </c>
    </row>
  </sheetData>
  <sheetProtection/>
  <mergeCells count="48">
    <mergeCell ref="A2:G2"/>
    <mergeCell ref="A3:G3"/>
    <mergeCell ref="F50:F52"/>
    <mergeCell ref="G50:G52"/>
    <mergeCell ref="A40:A41"/>
    <mergeCell ref="A14:G14"/>
    <mergeCell ref="B40:B41"/>
    <mergeCell ref="C40:D40"/>
    <mergeCell ref="E40:F40"/>
    <mergeCell ref="A6:A8"/>
    <mergeCell ref="A59:A60"/>
    <mergeCell ref="B59:B60"/>
    <mergeCell ref="C59:H59"/>
    <mergeCell ref="A57:H57"/>
    <mergeCell ref="A69:A70"/>
    <mergeCell ref="B69:D69"/>
    <mergeCell ref="E69:G69"/>
    <mergeCell ref="H69:J69"/>
    <mergeCell ref="B6:B8"/>
    <mergeCell ref="C6:C8"/>
    <mergeCell ref="D6:F6"/>
    <mergeCell ref="F7:F8"/>
    <mergeCell ref="A22:M22"/>
    <mergeCell ref="A76:E76"/>
    <mergeCell ref="A66:J67"/>
    <mergeCell ref="J24:M24"/>
    <mergeCell ref="I51:I52"/>
    <mergeCell ref="J51:J52"/>
    <mergeCell ref="A29:G29"/>
    <mergeCell ref="A38:F38"/>
    <mergeCell ref="C50:E51"/>
    <mergeCell ref="I50:K50"/>
    <mergeCell ref="C31:E31"/>
    <mergeCell ref="A24:A25"/>
    <mergeCell ref="B24:B25"/>
    <mergeCell ref="C24:I24"/>
    <mergeCell ref="G31:G32"/>
    <mergeCell ref="F31:F32"/>
    <mergeCell ref="K51:K52"/>
    <mergeCell ref="A31:A32"/>
    <mergeCell ref="B31:B32"/>
    <mergeCell ref="A49:A52"/>
    <mergeCell ref="B49:M49"/>
    <mergeCell ref="A47:M47"/>
    <mergeCell ref="L50:L52"/>
    <mergeCell ref="M50:M52"/>
    <mergeCell ref="B50:B52"/>
    <mergeCell ref="H50:H52"/>
  </mergeCells>
  <printOptions/>
  <pageMargins left="0.35433070866141736" right="0.7480314960629921" top="0.1968503937007874" bottom="0.1968503937007874" header="0.31496062992125984" footer="0.31496062992125984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AC53"/>
  <sheetViews>
    <sheetView zoomScale="75" zoomScaleNormal="75" zoomScalePageLayoutView="0" workbookViewId="0" topLeftCell="A22">
      <selection activeCell="N48" sqref="N48"/>
    </sheetView>
  </sheetViews>
  <sheetFormatPr defaultColWidth="9.00390625" defaultRowHeight="12.75"/>
  <cols>
    <col min="2" max="2" width="38.75390625" style="0" customWidth="1"/>
  </cols>
  <sheetData>
    <row r="2" spans="2:14" ht="42" customHeight="1">
      <c r="B2" s="563" t="s">
        <v>103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</row>
    <row r="4" spans="2:16" ht="25.5">
      <c r="B4" s="577" t="s">
        <v>254</v>
      </c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</row>
    <row r="6" spans="1:15" ht="12.75" customHeight="1">
      <c r="A6" s="434"/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</row>
    <row r="7" spans="1:15" ht="12.75" customHeight="1" thickBot="1">
      <c r="A7" s="434"/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</row>
    <row r="8" spans="2:17" ht="27.75" customHeight="1">
      <c r="B8" s="574" t="s">
        <v>299</v>
      </c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6"/>
    </row>
    <row r="9" spans="2:17" ht="16.5" thickBot="1">
      <c r="B9" s="168" t="s">
        <v>29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1"/>
    </row>
    <row r="10" spans="2:17" ht="16.5" thickBot="1">
      <c r="B10" s="468" t="s">
        <v>1</v>
      </c>
      <c r="C10" s="378" t="s">
        <v>2</v>
      </c>
      <c r="D10" s="379"/>
      <c r="E10" s="380"/>
      <c r="F10" s="311" t="s">
        <v>4</v>
      </c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3"/>
    </row>
    <row r="11" spans="2:17" ht="31.5" customHeight="1" thickBot="1" thickTop="1">
      <c r="B11" s="468"/>
      <c r="C11" s="378" t="s">
        <v>3</v>
      </c>
      <c r="D11" s="491"/>
      <c r="E11" s="380"/>
      <c r="F11" s="579" t="s">
        <v>323</v>
      </c>
      <c r="G11" s="343"/>
      <c r="H11" s="344"/>
      <c r="I11" s="342" t="s">
        <v>6</v>
      </c>
      <c r="J11" s="343"/>
      <c r="K11" s="344"/>
      <c r="L11" s="537" t="s">
        <v>7</v>
      </c>
      <c r="M11" s="538"/>
      <c r="N11" s="538"/>
      <c r="O11" s="538"/>
      <c r="P11" s="538"/>
      <c r="Q11" s="539"/>
    </row>
    <row r="12" spans="2:17" ht="31.5" customHeight="1" thickBot="1" thickTop="1">
      <c r="B12" s="468"/>
      <c r="C12" s="410"/>
      <c r="D12" s="541"/>
      <c r="E12" s="542"/>
      <c r="F12" s="311"/>
      <c r="G12" s="312"/>
      <c r="H12" s="313"/>
      <c r="I12" s="345" t="s">
        <v>246</v>
      </c>
      <c r="J12" s="312"/>
      <c r="K12" s="490"/>
      <c r="L12" s="427" t="s">
        <v>8</v>
      </c>
      <c r="M12" s="428"/>
      <c r="N12" s="429"/>
      <c r="O12" s="427" t="s">
        <v>9</v>
      </c>
      <c r="P12" s="428"/>
      <c r="Q12" s="429"/>
    </row>
    <row r="13" spans="2:17" ht="17.25" thickBot="1" thickTop="1">
      <c r="B13" s="573"/>
      <c r="C13" s="36">
        <v>2008</v>
      </c>
      <c r="D13" s="67">
        <v>2009</v>
      </c>
      <c r="E13" s="68">
        <v>2010</v>
      </c>
      <c r="F13" s="36">
        <v>2008</v>
      </c>
      <c r="G13" s="67">
        <v>2009</v>
      </c>
      <c r="H13" s="68">
        <v>2010</v>
      </c>
      <c r="I13" s="36">
        <v>2008</v>
      </c>
      <c r="J13" s="130">
        <v>2009</v>
      </c>
      <c r="K13" s="70">
        <v>2010</v>
      </c>
      <c r="L13" s="36">
        <v>2008</v>
      </c>
      <c r="M13" s="67">
        <v>2009</v>
      </c>
      <c r="N13" s="68">
        <v>2010</v>
      </c>
      <c r="O13" s="36">
        <v>2008</v>
      </c>
      <c r="P13" s="67">
        <v>2009</v>
      </c>
      <c r="Q13" s="68">
        <v>2010</v>
      </c>
    </row>
    <row r="14" spans="2:18" ht="16.5" thickBot="1">
      <c r="B14" s="60" t="s">
        <v>329</v>
      </c>
      <c r="C14" s="21"/>
      <c r="D14" s="29"/>
      <c r="E14" s="216">
        <v>1</v>
      </c>
      <c r="F14" s="21"/>
      <c r="G14" s="29"/>
      <c r="H14" s="220">
        <v>0</v>
      </c>
      <c r="I14" s="21"/>
      <c r="J14" s="29"/>
      <c r="K14" s="66">
        <v>1</v>
      </c>
      <c r="L14" s="21"/>
      <c r="M14" s="29"/>
      <c r="N14" s="70">
        <v>0</v>
      </c>
      <c r="O14" s="21"/>
      <c r="P14" s="29"/>
      <c r="Q14" s="70">
        <v>0</v>
      </c>
      <c r="R14" s="202">
        <f>SUM(K14,N14)</f>
        <v>1</v>
      </c>
    </row>
    <row r="15" spans="2:18" ht="16.5" thickBot="1">
      <c r="B15" s="60"/>
      <c r="C15" s="21"/>
      <c r="D15" s="29"/>
      <c r="E15" s="216"/>
      <c r="F15" s="21"/>
      <c r="G15" s="29"/>
      <c r="H15" s="221"/>
      <c r="I15" s="21"/>
      <c r="J15" s="29"/>
      <c r="K15" s="66"/>
      <c r="L15" s="21"/>
      <c r="M15" s="29"/>
      <c r="N15" s="70"/>
      <c r="O15" s="21"/>
      <c r="P15" s="29"/>
      <c r="Q15" s="70"/>
      <c r="R15" s="202">
        <f>SUM(K15,N15)</f>
        <v>0</v>
      </c>
    </row>
    <row r="16" spans="2:18" ht="16.5" thickBot="1">
      <c r="B16" s="21"/>
      <c r="C16" s="26"/>
      <c r="D16" s="69"/>
      <c r="E16" s="217"/>
      <c r="F16" s="26"/>
      <c r="G16" s="26"/>
      <c r="H16" s="222"/>
      <c r="I16" s="26"/>
      <c r="J16" s="26"/>
      <c r="K16" s="36"/>
      <c r="L16" s="26"/>
      <c r="M16" s="26"/>
      <c r="N16" s="36"/>
      <c r="O16" s="26"/>
      <c r="P16" s="26"/>
      <c r="Q16" s="36"/>
      <c r="R16" s="202">
        <f>SUM(K16,N16)</f>
        <v>0</v>
      </c>
    </row>
    <row r="17" spans="2:18" ht="16.5" thickBot="1">
      <c r="B17" s="10" t="s">
        <v>10</v>
      </c>
      <c r="C17" s="104"/>
      <c r="D17" s="104"/>
      <c r="E17" s="218"/>
      <c r="F17" s="104"/>
      <c r="G17" s="104"/>
      <c r="H17" s="223"/>
      <c r="I17" s="104"/>
      <c r="J17" s="104"/>
      <c r="K17" s="104"/>
      <c r="L17" s="104"/>
      <c r="M17" s="104"/>
      <c r="N17" s="104"/>
      <c r="O17" s="104"/>
      <c r="P17" s="104"/>
      <c r="Q17" s="104"/>
      <c r="R17" s="202">
        <f>SUM(K17,N17)</f>
        <v>0</v>
      </c>
    </row>
    <row r="18" ht="16.5" thickTop="1">
      <c r="B18" s="128" t="s">
        <v>116</v>
      </c>
    </row>
    <row r="19" ht="16.5" thickBot="1">
      <c r="B19" s="24"/>
    </row>
    <row r="20" spans="2:29" ht="16.5" thickBot="1">
      <c r="B20" s="24"/>
      <c r="AC20" s="71"/>
    </row>
    <row r="21" spans="1:15" ht="12.75" customHeight="1" thickBot="1">
      <c r="A21" s="434"/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</row>
    <row r="22" spans="1:15" ht="43.5" customHeight="1">
      <c r="A22" s="34"/>
      <c r="B22" s="469" t="s">
        <v>281</v>
      </c>
      <c r="C22" s="470"/>
      <c r="D22" s="470"/>
      <c r="E22" s="470"/>
      <c r="F22" s="470"/>
      <c r="G22" s="470"/>
      <c r="H22" s="470"/>
      <c r="I22" s="470"/>
      <c r="J22" s="471"/>
      <c r="K22" s="34"/>
      <c r="L22" s="34"/>
      <c r="M22" s="34"/>
      <c r="N22" s="34"/>
      <c r="O22" s="34"/>
    </row>
    <row r="23" spans="2:16" ht="16.5" thickBot="1">
      <c r="B23" s="168" t="s">
        <v>11</v>
      </c>
      <c r="C23" s="170"/>
      <c r="D23" s="170"/>
      <c r="E23" s="170"/>
      <c r="F23" s="170"/>
      <c r="G23" s="170"/>
      <c r="H23" s="170"/>
      <c r="I23" s="170"/>
      <c r="J23" s="171"/>
      <c r="P23" s="179"/>
    </row>
    <row r="24" spans="2:10" ht="127.5" customHeight="1" thickBot="1">
      <c r="B24" s="468" t="s">
        <v>1</v>
      </c>
      <c r="C24" s="295" t="s">
        <v>12</v>
      </c>
      <c r="D24" s="304"/>
      <c r="E24" s="303" t="s">
        <v>14</v>
      </c>
      <c r="F24" s="304"/>
      <c r="G24" s="303" t="s">
        <v>15</v>
      </c>
      <c r="H24" s="304"/>
      <c r="I24" s="279" t="s">
        <v>102</v>
      </c>
      <c r="J24" s="453"/>
    </row>
    <row r="25" spans="2:10" ht="17.25" thickBot="1" thickTop="1">
      <c r="B25" s="573"/>
      <c r="C25" s="1">
        <v>2009</v>
      </c>
      <c r="D25" s="13">
        <v>2010</v>
      </c>
      <c r="E25" s="1">
        <v>2009</v>
      </c>
      <c r="F25" s="13">
        <v>2010</v>
      </c>
      <c r="G25" s="1">
        <v>2009</v>
      </c>
      <c r="H25" s="13">
        <v>2010</v>
      </c>
      <c r="I25" s="1">
        <v>2009</v>
      </c>
      <c r="J25" s="13">
        <v>2010</v>
      </c>
    </row>
    <row r="26" spans="2:10" ht="16.5" thickBot="1">
      <c r="B26" s="60" t="s">
        <v>329</v>
      </c>
      <c r="C26" s="14"/>
      <c r="D26" s="14">
        <v>0</v>
      </c>
      <c r="E26" s="14"/>
      <c r="F26" s="14">
        <v>0</v>
      </c>
      <c r="G26" s="14"/>
      <c r="H26" s="14">
        <v>0</v>
      </c>
      <c r="I26" s="14"/>
      <c r="J26" s="212">
        <v>0</v>
      </c>
    </row>
    <row r="27" spans="2:10" ht="16.5" thickBot="1">
      <c r="B27" s="10"/>
      <c r="C27" s="14"/>
      <c r="D27" s="14"/>
      <c r="E27" s="14"/>
      <c r="F27" s="14"/>
      <c r="G27" s="14"/>
      <c r="H27" s="14"/>
      <c r="I27" s="14"/>
      <c r="J27" s="212"/>
    </row>
    <row r="28" spans="2:10" ht="17.25" thickBot="1" thickTop="1">
      <c r="B28" s="10"/>
      <c r="C28" s="14"/>
      <c r="D28" s="17"/>
      <c r="E28" s="14"/>
      <c r="F28" s="17"/>
      <c r="G28" s="14"/>
      <c r="H28" s="17"/>
      <c r="I28" s="14"/>
      <c r="J28" s="233"/>
    </row>
    <row r="29" spans="2:10" ht="17.25" thickBot="1" thickTop="1">
      <c r="B29" s="10" t="s">
        <v>10</v>
      </c>
      <c r="C29" s="62"/>
      <c r="D29" s="62"/>
      <c r="E29" s="62"/>
      <c r="F29" s="62"/>
      <c r="G29" s="62"/>
      <c r="H29" s="62"/>
      <c r="I29" s="62"/>
      <c r="J29" s="212"/>
    </row>
    <row r="30" ht="16.5" thickTop="1">
      <c r="B30" s="31"/>
    </row>
    <row r="32" ht="16.5" thickBot="1">
      <c r="B32" s="193" t="s">
        <v>19</v>
      </c>
    </row>
    <row r="33" spans="2:20" ht="20.25" thickBot="1" thickTop="1">
      <c r="B33" s="564" t="s">
        <v>1</v>
      </c>
      <c r="C33" s="565" t="s">
        <v>314</v>
      </c>
      <c r="D33" s="566"/>
      <c r="E33" s="566"/>
      <c r="F33" s="566"/>
      <c r="G33" s="566"/>
      <c r="H33" s="566"/>
      <c r="I33" s="566"/>
      <c r="J33" s="566"/>
      <c r="K33" s="567"/>
      <c r="L33" s="568" t="s">
        <v>21</v>
      </c>
      <c r="M33" s="566"/>
      <c r="N33" s="566"/>
      <c r="O33" s="566"/>
      <c r="P33" s="566"/>
      <c r="Q33" s="566"/>
      <c r="R33" s="566"/>
      <c r="S33" s="566"/>
      <c r="T33" s="569"/>
    </row>
    <row r="34" spans="2:20" ht="54" customHeight="1" thickBot="1" thickTop="1">
      <c r="B34" s="516"/>
      <c r="C34" s="570" t="s">
        <v>22</v>
      </c>
      <c r="D34" s="571"/>
      <c r="E34" s="572"/>
      <c r="F34" s="464" t="s">
        <v>247</v>
      </c>
      <c r="G34" s="465"/>
      <c r="H34" s="466"/>
      <c r="I34" s="464" t="s">
        <v>23</v>
      </c>
      <c r="J34" s="465"/>
      <c r="K34" s="547"/>
      <c r="L34" s="501" t="s">
        <v>22</v>
      </c>
      <c r="M34" s="502"/>
      <c r="N34" s="503"/>
      <c r="O34" s="464" t="s">
        <v>247</v>
      </c>
      <c r="P34" s="465"/>
      <c r="Q34" s="466"/>
      <c r="R34" s="464" t="s">
        <v>23</v>
      </c>
      <c r="S34" s="465"/>
      <c r="T34" s="466"/>
    </row>
    <row r="35" spans="2:20" ht="17.25" thickBot="1" thickTop="1">
      <c r="B35" s="517"/>
      <c r="C35" s="2">
        <v>2008</v>
      </c>
      <c r="D35" s="2">
        <v>2009</v>
      </c>
      <c r="E35" s="4">
        <v>2010</v>
      </c>
      <c r="F35" s="2">
        <v>2008</v>
      </c>
      <c r="G35" s="2">
        <v>2009</v>
      </c>
      <c r="H35" s="4">
        <v>2010</v>
      </c>
      <c r="I35" s="2">
        <v>2008</v>
      </c>
      <c r="J35" s="2">
        <v>2009</v>
      </c>
      <c r="K35" s="4">
        <v>2010</v>
      </c>
      <c r="L35" s="2">
        <v>2008</v>
      </c>
      <c r="M35" s="2">
        <v>2009</v>
      </c>
      <c r="N35" s="4">
        <v>2010</v>
      </c>
      <c r="O35" s="2">
        <v>2008</v>
      </c>
      <c r="P35" s="2">
        <v>2009</v>
      </c>
      <c r="Q35" s="4">
        <v>2010</v>
      </c>
      <c r="R35" s="2">
        <v>2008</v>
      </c>
      <c r="S35" s="2">
        <v>2009</v>
      </c>
      <c r="T35" s="4">
        <v>2010</v>
      </c>
    </row>
    <row r="36" spans="2:20" ht="17.25" thickBot="1" thickTop="1">
      <c r="B36" s="60" t="s">
        <v>329</v>
      </c>
      <c r="C36" s="14"/>
      <c r="D36" s="14"/>
      <c r="E36" s="196">
        <v>0</v>
      </c>
      <c r="F36" s="14"/>
      <c r="G36" s="14"/>
      <c r="H36" s="1">
        <v>0</v>
      </c>
      <c r="I36" s="14"/>
      <c r="J36" s="14"/>
      <c r="K36" s="231">
        <v>0</v>
      </c>
      <c r="L36" s="26"/>
      <c r="M36" s="26"/>
      <c r="N36" s="224">
        <v>1</v>
      </c>
      <c r="O36" s="26"/>
      <c r="P36" s="26"/>
      <c r="Q36" s="36">
        <v>1</v>
      </c>
      <c r="R36" s="26"/>
      <c r="S36" s="26"/>
      <c r="T36" s="233">
        <v>0</v>
      </c>
    </row>
    <row r="37" spans="2:20" ht="16.5" thickBot="1">
      <c r="B37" s="5"/>
      <c r="C37" s="14"/>
      <c r="D37" s="14"/>
      <c r="E37" s="196"/>
      <c r="F37" s="14"/>
      <c r="G37" s="14"/>
      <c r="H37" s="1"/>
      <c r="I37" s="14"/>
      <c r="J37" s="14"/>
      <c r="K37" s="232"/>
      <c r="L37" s="191"/>
      <c r="M37" s="191"/>
      <c r="N37" s="225"/>
      <c r="O37" s="191"/>
      <c r="P37" s="191"/>
      <c r="Q37" s="192"/>
      <c r="R37" s="191"/>
      <c r="S37" s="191"/>
      <c r="T37" s="219"/>
    </row>
    <row r="38" spans="2:20" ht="17.25" thickBot="1" thickTop="1">
      <c r="B38" s="21"/>
      <c r="C38" s="14"/>
      <c r="D38" s="14"/>
      <c r="E38" s="195"/>
      <c r="F38" s="14"/>
      <c r="G38" s="14"/>
      <c r="H38" s="14"/>
      <c r="I38" s="14"/>
      <c r="J38" s="14"/>
      <c r="K38" s="229"/>
      <c r="L38" s="120"/>
      <c r="M38" s="71"/>
      <c r="N38" s="226"/>
      <c r="O38" s="71"/>
      <c r="P38" s="71"/>
      <c r="Q38" s="71"/>
      <c r="R38" s="71"/>
      <c r="S38" s="71"/>
      <c r="T38" s="229"/>
    </row>
    <row r="39" spans="2:20" ht="16.5" thickBot="1">
      <c r="B39" s="10"/>
      <c r="C39" s="14"/>
      <c r="D39" s="14"/>
      <c r="E39" s="195"/>
      <c r="F39" s="14"/>
      <c r="G39" s="14"/>
      <c r="H39" s="14"/>
      <c r="I39" s="14"/>
      <c r="J39" s="14"/>
      <c r="K39" s="229"/>
      <c r="L39" s="120"/>
      <c r="M39" s="71"/>
      <c r="N39" s="226"/>
      <c r="O39" s="71"/>
      <c r="P39" s="71"/>
      <c r="Q39" s="71"/>
      <c r="R39" s="71"/>
      <c r="S39" s="71"/>
      <c r="T39" s="234"/>
    </row>
    <row r="40" spans="2:20" ht="17.25" thickBot="1" thickTop="1">
      <c r="B40" s="10"/>
      <c r="C40" s="14"/>
      <c r="D40" s="14"/>
      <c r="E40" s="195"/>
      <c r="F40" s="14"/>
      <c r="G40" s="14"/>
      <c r="H40" s="14"/>
      <c r="I40" s="14"/>
      <c r="J40" s="14"/>
      <c r="K40" s="230"/>
      <c r="L40" s="177"/>
      <c r="M40" s="119"/>
      <c r="N40" s="227"/>
      <c r="O40" s="119"/>
      <c r="P40" s="119"/>
      <c r="Q40" s="119"/>
      <c r="R40" s="119"/>
      <c r="S40" s="119"/>
      <c r="T40" s="235"/>
    </row>
    <row r="41" spans="2:20" ht="17.25" thickBot="1" thickTop="1">
      <c r="B41" s="10" t="s">
        <v>10</v>
      </c>
      <c r="C41" s="62"/>
      <c r="D41" s="62"/>
      <c r="E41" s="195"/>
      <c r="F41" s="62"/>
      <c r="G41" s="62"/>
      <c r="H41" s="62"/>
      <c r="I41" s="62"/>
      <c r="J41" s="62"/>
      <c r="K41" s="229"/>
      <c r="L41" s="121"/>
      <c r="M41" s="122"/>
      <c r="N41" s="226"/>
      <c r="O41" s="122"/>
      <c r="P41" s="122"/>
      <c r="Q41" s="122"/>
      <c r="R41" s="122"/>
      <c r="S41" s="122"/>
      <c r="T41" s="234"/>
    </row>
    <row r="42" ht="13.5" thickTop="1"/>
    <row r="43" ht="13.5" thickBot="1"/>
    <row r="44" spans="2:14" ht="20.25">
      <c r="B44" s="519" t="s">
        <v>292</v>
      </c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1"/>
    </row>
    <row r="45" spans="2:14" ht="16.5" thickBot="1">
      <c r="B45" s="168" t="s">
        <v>25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1"/>
    </row>
    <row r="46" spans="2:14" ht="52.5" customHeight="1" thickBot="1">
      <c r="B46" s="516" t="s">
        <v>1</v>
      </c>
      <c r="C46" s="295" t="s">
        <v>191</v>
      </c>
      <c r="D46" s="300"/>
      <c r="E46" s="304"/>
      <c r="F46" s="303" t="s">
        <v>192</v>
      </c>
      <c r="G46" s="300"/>
      <c r="H46" s="339"/>
      <c r="I46" s="486" t="s">
        <v>193</v>
      </c>
      <c r="J46" s="300"/>
      <c r="K46" s="304"/>
      <c r="L46" s="303" t="s">
        <v>194</v>
      </c>
      <c r="M46" s="300"/>
      <c r="N46" s="296"/>
    </row>
    <row r="47" spans="2:14" ht="17.25" thickBot="1" thickTop="1">
      <c r="B47" s="517"/>
      <c r="C47" s="110">
        <v>2008</v>
      </c>
      <c r="D47" s="110">
        <v>2009</v>
      </c>
      <c r="E47" s="116">
        <v>2010</v>
      </c>
      <c r="F47" s="110">
        <v>2008</v>
      </c>
      <c r="G47" s="110">
        <v>2009</v>
      </c>
      <c r="H47" s="116">
        <v>2010</v>
      </c>
      <c r="I47" s="110">
        <v>2008</v>
      </c>
      <c r="J47" s="110">
        <v>2009</v>
      </c>
      <c r="K47" s="116">
        <v>2010</v>
      </c>
      <c r="L47" s="110">
        <v>2008</v>
      </c>
      <c r="M47" s="110">
        <v>2009</v>
      </c>
      <c r="N47" s="116">
        <v>2010</v>
      </c>
    </row>
    <row r="48" spans="2:14" ht="17.25" thickBot="1" thickTop="1">
      <c r="B48" s="60" t="s">
        <v>329</v>
      </c>
      <c r="C48" s="14"/>
      <c r="D48" s="14"/>
      <c r="E48" s="17">
        <v>0</v>
      </c>
      <c r="F48" s="14"/>
      <c r="G48" s="14"/>
      <c r="H48" s="14">
        <v>1</v>
      </c>
      <c r="I48" s="14"/>
      <c r="J48" s="14"/>
      <c r="K48" s="17">
        <v>0</v>
      </c>
      <c r="L48" s="14"/>
      <c r="M48" s="14"/>
      <c r="N48" s="1">
        <v>0</v>
      </c>
    </row>
    <row r="49" spans="2:14" ht="16.5" thickBot="1">
      <c r="B49" s="5"/>
      <c r="C49" s="14"/>
      <c r="D49" s="14"/>
      <c r="E49" s="1"/>
      <c r="F49" s="14"/>
      <c r="G49" s="14"/>
      <c r="H49" s="1"/>
      <c r="I49" s="14"/>
      <c r="J49" s="14"/>
      <c r="K49" s="190"/>
      <c r="L49" s="191"/>
      <c r="M49" s="191"/>
      <c r="N49" s="192"/>
    </row>
    <row r="50" spans="2:14" ht="17.25" thickBot="1" thickTop="1">
      <c r="B50" s="21"/>
      <c r="C50" s="14"/>
      <c r="D50" s="14"/>
      <c r="E50" s="14"/>
      <c r="F50" s="14"/>
      <c r="G50" s="14"/>
      <c r="H50" s="14"/>
      <c r="I50" s="14"/>
      <c r="J50" s="14"/>
      <c r="K50" s="71"/>
      <c r="L50" s="120"/>
      <c r="M50" s="71"/>
      <c r="N50" s="71"/>
    </row>
    <row r="51" spans="2:14" ht="16.5" thickBot="1">
      <c r="B51" s="10"/>
      <c r="C51" s="14"/>
      <c r="D51" s="14"/>
      <c r="E51" s="14"/>
      <c r="F51" s="14"/>
      <c r="G51" s="14"/>
      <c r="H51" s="14"/>
      <c r="I51" s="14"/>
      <c r="J51" s="14"/>
      <c r="K51" s="71"/>
      <c r="L51" s="120"/>
      <c r="M51" s="71"/>
      <c r="N51" s="71"/>
    </row>
    <row r="52" spans="2:14" ht="17.25" thickBot="1" thickTop="1">
      <c r="B52" s="10"/>
      <c r="C52" s="14"/>
      <c r="D52" s="14"/>
      <c r="E52" s="14"/>
      <c r="F52" s="14"/>
      <c r="G52" s="14"/>
      <c r="H52" s="14"/>
      <c r="I52" s="14"/>
      <c r="J52" s="14"/>
      <c r="K52" s="119"/>
      <c r="L52" s="177"/>
      <c r="M52" s="119"/>
      <c r="N52" s="119"/>
    </row>
    <row r="53" spans="2:14" ht="17.25" thickBot="1" thickTop="1">
      <c r="B53" s="10" t="s">
        <v>10</v>
      </c>
      <c r="C53" s="62"/>
      <c r="D53" s="62"/>
      <c r="E53" s="62"/>
      <c r="F53" s="62"/>
      <c r="G53" s="62"/>
      <c r="H53" s="62"/>
      <c r="I53" s="62"/>
      <c r="J53" s="62"/>
      <c r="K53" s="122"/>
      <c r="L53" s="121"/>
      <c r="M53" s="122"/>
      <c r="N53" s="122"/>
    </row>
    <row r="54" ht="13.5" thickTop="1"/>
  </sheetData>
  <sheetProtection/>
  <mergeCells count="38">
    <mergeCell ref="L12:N12"/>
    <mergeCell ref="O12:Q12"/>
    <mergeCell ref="B10:B13"/>
    <mergeCell ref="L11:Q11"/>
    <mergeCell ref="C12:E12"/>
    <mergeCell ref="F11:H12"/>
    <mergeCell ref="I11:K11"/>
    <mergeCell ref="I12:K12"/>
    <mergeCell ref="B22:J22"/>
    <mergeCell ref="B8:Q8"/>
    <mergeCell ref="A21:O21"/>
    <mergeCell ref="B2:N2"/>
    <mergeCell ref="A6:O6"/>
    <mergeCell ref="A7:O7"/>
    <mergeCell ref="B4:P4"/>
    <mergeCell ref="F10:Q10"/>
    <mergeCell ref="C10:E10"/>
    <mergeCell ref="C11:E11"/>
    <mergeCell ref="I24:J24"/>
    <mergeCell ref="B24:B25"/>
    <mergeCell ref="C24:D24"/>
    <mergeCell ref="E24:F24"/>
    <mergeCell ref="G24:H24"/>
    <mergeCell ref="B33:B35"/>
    <mergeCell ref="C33:K33"/>
    <mergeCell ref="L33:T33"/>
    <mergeCell ref="C34:E34"/>
    <mergeCell ref="F34:H34"/>
    <mergeCell ref="I34:K34"/>
    <mergeCell ref="L34:N34"/>
    <mergeCell ref="O34:Q34"/>
    <mergeCell ref="R34:T34"/>
    <mergeCell ref="B44:N44"/>
    <mergeCell ref="B46:B47"/>
    <mergeCell ref="C46:E46"/>
    <mergeCell ref="F46:H46"/>
    <mergeCell ref="I46:K46"/>
    <mergeCell ref="L46:N4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T58"/>
  <sheetViews>
    <sheetView zoomScale="75" zoomScaleNormal="75" zoomScalePageLayoutView="0" workbookViewId="0" topLeftCell="A37">
      <selection activeCell="Q20" sqref="Q20"/>
    </sheetView>
  </sheetViews>
  <sheetFormatPr defaultColWidth="9.00390625" defaultRowHeight="12.75"/>
  <cols>
    <col min="2" max="2" width="35.875" style="0" customWidth="1"/>
  </cols>
  <sheetData>
    <row r="2" spans="2:14" ht="18.75">
      <c r="B2" s="563" t="s">
        <v>106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</row>
    <row r="3" spans="2:14" ht="18.75">
      <c r="B3" s="563" t="s">
        <v>107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154"/>
    </row>
    <row r="7" spans="1:15" ht="29.25" customHeight="1" thickBot="1">
      <c r="A7" s="580" t="s">
        <v>254</v>
      </c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</row>
    <row r="8" spans="2:17" s="34" customFormat="1" ht="43.5" customHeight="1">
      <c r="B8" s="480" t="s">
        <v>108</v>
      </c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2"/>
    </row>
    <row r="9" spans="2:17" ht="16.5" thickBot="1">
      <c r="B9" s="168" t="s">
        <v>29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1"/>
    </row>
    <row r="10" spans="2:17" ht="16.5" thickBot="1">
      <c r="B10" s="516" t="s">
        <v>1</v>
      </c>
      <c r="C10" s="378" t="s">
        <v>2</v>
      </c>
      <c r="D10" s="379"/>
      <c r="E10" s="380"/>
      <c r="F10" s="311" t="s">
        <v>4</v>
      </c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3"/>
    </row>
    <row r="11" spans="2:17" ht="31.5" customHeight="1" thickBot="1" thickTop="1">
      <c r="B11" s="516"/>
      <c r="C11" s="378" t="s">
        <v>3</v>
      </c>
      <c r="D11" s="491"/>
      <c r="E11" s="380"/>
      <c r="F11" s="579" t="s">
        <v>323</v>
      </c>
      <c r="G11" s="343"/>
      <c r="H11" s="344"/>
      <c r="I11" s="342" t="s">
        <v>6</v>
      </c>
      <c r="J11" s="343"/>
      <c r="K11" s="344"/>
      <c r="L11" s="537" t="s">
        <v>7</v>
      </c>
      <c r="M11" s="538"/>
      <c r="N11" s="538"/>
      <c r="O11" s="538"/>
      <c r="P11" s="538"/>
      <c r="Q11" s="539"/>
    </row>
    <row r="12" spans="2:17" ht="31.5" customHeight="1" thickBot="1" thickTop="1">
      <c r="B12" s="516"/>
      <c r="C12" s="410"/>
      <c r="D12" s="541"/>
      <c r="E12" s="542"/>
      <c r="F12" s="311"/>
      <c r="G12" s="312"/>
      <c r="H12" s="313"/>
      <c r="I12" s="345" t="s">
        <v>246</v>
      </c>
      <c r="J12" s="312"/>
      <c r="K12" s="313"/>
      <c r="L12" s="427" t="s">
        <v>8</v>
      </c>
      <c r="M12" s="428"/>
      <c r="N12" s="429"/>
      <c r="O12" s="427" t="s">
        <v>109</v>
      </c>
      <c r="P12" s="428"/>
      <c r="Q12" s="429"/>
    </row>
    <row r="13" spans="2:17" ht="17.25" thickBot="1" thickTop="1">
      <c r="B13" s="582"/>
      <c r="C13" s="1">
        <v>2008</v>
      </c>
      <c r="D13" s="19">
        <v>2009</v>
      </c>
      <c r="E13" s="3">
        <v>2010</v>
      </c>
      <c r="F13" s="1">
        <v>2008</v>
      </c>
      <c r="G13" s="19">
        <v>2009</v>
      </c>
      <c r="H13" s="3">
        <v>2010</v>
      </c>
      <c r="I13" s="1">
        <v>2008</v>
      </c>
      <c r="J13" s="19">
        <v>2009</v>
      </c>
      <c r="K13" s="3">
        <v>2010</v>
      </c>
      <c r="L13" s="1">
        <v>2008</v>
      </c>
      <c r="M13" s="19">
        <v>2009</v>
      </c>
      <c r="N13" s="3">
        <v>2010</v>
      </c>
      <c r="O13" s="1">
        <v>2008</v>
      </c>
      <c r="P13" s="19">
        <v>2009</v>
      </c>
      <c r="Q13" s="3">
        <v>2010</v>
      </c>
    </row>
    <row r="14" spans="2:18" ht="16.5" thickBot="1">
      <c r="B14" s="21" t="s">
        <v>326</v>
      </c>
      <c r="C14" s="14"/>
      <c r="D14" s="19"/>
      <c r="E14" s="228">
        <v>1</v>
      </c>
      <c r="F14" s="14"/>
      <c r="G14" s="14"/>
      <c r="H14" s="1">
        <v>0</v>
      </c>
      <c r="I14" s="14"/>
      <c r="J14" s="14"/>
      <c r="K14" s="1">
        <v>1</v>
      </c>
      <c r="L14" s="14"/>
      <c r="M14" s="14"/>
      <c r="N14" s="1">
        <v>0</v>
      </c>
      <c r="O14" s="14"/>
      <c r="P14" s="14"/>
      <c r="Q14" s="1">
        <v>0</v>
      </c>
      <c r="R14" s="202">
        <f>SUM(K14,N14)</f>
        <v>1</v>
      </c>
    </row>
    <row r="15" spans="2:18" ht="16.5" thickBot="1">
      <c r="B15" s="21" t="s">
        <v>327</v>
      </c>
      <c r="C15" s="14"/>
      <c r="D15" s="19"/>
      <c r="E15" s="228">
        <v>1</v>
      </c>
      <c r="F15" s="14"/>
      <c r="G15" s="14"/>
      <c r="H15" s="1">
        <v>0</v>
      </c>
      <c r="I15" s="14"/>
      <c r="J15" s="14"/>
      <c r="K15" s="1">
        <v>1</v>
      </c>
      <c r="L15" s="14"/>
      <c r="M15" s="14"/>
      <c r="N15" s="1">
        <v>0</v>
      </c>
      <c r="O15" s="14"/>
      <c r="P15" s="14"/>
      <c r="Q15" s="1">
        <v>0</v>
      </c>
      <c r="R15" s="202">
        <f aca="true" t="shared" si="0" ref="R15:R20">SUM(K15,N15)</f>
        <v>1</v>
      </c>
    </row>
    <row r="16" spans="2:18" ht="17.25" customHeight="1" thickBot="1">
      <c r="B16" s="21" t="s">
        <v>328</v>
      </c>
      <c r="C16" s="14"/>
      <c r="D16" s="19"/>
      <c r="E16" s="228">
        <v>1</v>
      </c>
      <c r="F16" s="14"/>
      <c r="G16" s="14"/>
      <c r="H16" s="1">
        <v>0</v>
      </c>
      <c r="I16" s="14"/>
      <c r="J16" s="14"/>
      <c r="K16" s="1">
        <v>1</v>
      </c>
      <c r="L16" s="14"/>
      <c r="M16" s="14"/>
      <c r="N16" s="1">
        <v>0</v>
      </c>
      <c r="O16" s="14"/>
      <c r="P16" s="14"/>
      <c r="Q16" s="1">
        <v>0</v>
      </c>
      <c r="R16" s="202">
        <f t="shared" si="0"/>
        <v>1</v>
      </c>
    </row>
    <row r="17" spans="2:18" ht="16.5" thickBot="1">
      <c r="B17" s="21"/>
      <c r="C17" s="14"/>
      <c r="D17" s="19"/>
      <c r="E17" s="228"/>
      <c r="F17" s="14"/>
      <c r="G17" s="14"/>
      <c r="H17" s="1"/>
      <c r="I17" s="14"/>
      <c r="J17" s="14"/>
      <c r="K17" s="1"/>
      <c r="L17" s="14"/>
      <c r="M17" s="14"/>
      <c r="N17" s="1"/>
      <c r="O17" s="14"/>
      <c r="P17" s="14"/>
      <c r="Q17" s="1"/>
      <c r="R17" s="202">
        <f t="shared" si="0"/>
        <v>0</v>
      </c>
    </row>
    <row r="18" spans="2:18" ht="16.5" thickBot="1">
      <c r="B18" s="21"/>
      <c r="C18" s="14"/>
      <c r="D18" s="19"/>
      <c r="E18" s="228"/>
      <c r="F18" s="14"/>
      <c r="G18" s="14"/>
      <c r="H18" s="1"/>
      <c r="I18" s="14"/>
      <c r="J18" s="14"/>
      <c r="K18" s="1"/>
      <c r="L18" s="14"/>
      <c r="M18" s="14"/>
      <c r="N18" s="1"/>
      <c r="O18" s="14"/>
      <c r="P18" s="14"/>
      <c r="Q18" s="1"/>
      <c r="R18" s="202">
        <f t="shared" si="0"/>
        <v>0</v>
      </c>
    </row>
    <row r="19" spans="2:18" ht="16.5" thickBot="1">
      <c r="B19" s="21"/>
      <c r="C19" s="14"/>
      <c r="D19" s="19"/>
      <c r="E19" s="228"/>
      <c r="F19" s="14"/>
      <c r="G19" s="14"/>
      <c r="H19" s="1"/>
      <c r="I19" s="14"/>
      <c r="J19" s="14"/>
      <c r="K19" s="1"/>
      <c r="L19" s="14"/>
      <c r="M19" s="14"/>
      <c r="N19" s="1"/>
      <c r="O19" s="14"/>
      <c r="P19" s="14"/>
      <c r="Q19" s="1"/>
      <c r="R19" s="202">
        <f t="shared" si="0"/>
        <v>0</v>
      </c>
    </row>
    <row r="20" spans="2:18" ht="16.5" thickBot="1">
      <c r="B20" s="21" t="s">
        <v>10</v>
      </c>
      <c r="C20" s="62"/>
      <c r="D20" s="62"/>
      <c r="E20" s="195">
        <f>SUM(E14:E19)</f>
        <v>3</v>
      </c>
      <c r="F20" s="62"/>
      <c r="G20" s="62"/>
      <c r="H20" s="195">
        <f>SUM(H14:H19)</f>
        <v>0</v>
      </c>
      <c r="I20" s="62"/>
      <c r="J20" s="62"/>
      <c r="K20" s="195">
        <f>SUM(K14:K19)</f>
        <v>3</v>
      </c>
      <c r="L20" s="62"/>
      <c r="M20" s="62"/>
      <c r="N20" s="195">
        <f>SUM(N14:N19)</f>
        <v>0</v>
      </c>
      <c r="O20" s="62"/>
      <c r="P20" s="62"/>
      <c r="Q20" s="195">
        <f>SUM(Q14:Q19)</f>
        <v>0</v>
      </c>
      <c r="R20" s="202">
        <f t="shared" si="0"/>
        <v>3</v>
      </c>
    </row>
    <row r="21" ht="15.75">
      <c r="B21" s="128" t="s">
        <v>116</v>
      </c>
    </row>
    <row r="23" ht="13.5" thickBot="1"/>
    <row r="24" spans="1:15" ht="12.75" customHeight="1">
      <c r="A24" s="34"/>
      <c r="B24" s="480" t="s">
        <v>282</v>
      </c>
      <c r="C24" s="481"/>
      <c r="D24" s="481"/>
      <c r="E24" s="481"/>
      <c r="F24" s="481"/>
      <c r="G24" s="481"/>
      <c r="H24" s="481"/>
      <c r="I24" s="481"/>
      <c r="J24" s="482"/>
      <c r="K24" s="34"/>
      <c r="L24" s="34"/>
      <c r="M24" s="34"/>
      <c r="N24" s="34"/>
      <c r="O24" s="34"/>
    </row>
    <row r="25" spans="2:10" ht="45.75" customHeight="1">
      <c r="B25" s="496"/>
      <c r="C25" s="301"/>
      <c r="D25" s="301"/>
      <c r="E25" s="301"/>
      <c r="F25" s="301"/>
      <c r="G25" s="301"/>
      <c r="H25" s="301"/>
      <c r="I25" s="301"/>
      <c r="J25" s="338"/>
    </row>
    <row r="26" spans="2:10" ht="16.5" thickBot="1">
      <c r="B26" s="168" t="s">
        <v>11</v>
      </c>
      <c r="C26" s="170"/>
      <c r="D26" s="170"/>
      <c r="E26" s="170"/>
      <c r="F26" s="170"/>
      <c r="G26" s="170"/>
      <c r="H26" s="170"/>
      <c r="I26" s="170"/>
      <c r="J26" s="171"/>
    </row>
    <row r="27" spans="2:10" ht="121.5" customHeight="1" thickBot="1">
      <c r="B27" s="516" t="s">
        <v>1</v>
      </c>
      <c r="C27" s="295" t="s">
        <v>12</v>
      </c>
      <c r="D27" s="296"/>
      <c r="E27" s="260" t="s">
        <v>14</v>
      </c>
      <c r="F27" s="453"/>
      <c r="G27" s="295" t="s">
        <v>15</v>
      </c>
      <c r="H27" s="296"/>
      <c r="I27" s="260" t="s">
        <v>16</v>
      </c>
      <c r="J27" s="453"/>
    </row>
    <row r="28" spans="2:10" ht="17.25" thickBot="1" thickTop="1">
      <c r="B28" s="517"/>
      <c r="C28" s="1">
        <v>2009</v>
      </c>
      <c r="D28" s="15">
        <v>2010</v>
      </c>
      <c r="E28" s="1">
        <v>2009</v>
      </c>
      <c r="F28" s="15">
        <v>2010</v>
      </c>
      <c r="G28" s="1">
        <v>2009</v>
      </c>
      <c r="H28" s="15">
        <v>2010</v>
      </c>
      <c r="I28" s="1">
        <v>2009</v>
      </c>
      <c r="J28" s="15">
        <v>2010</v>
      </c>
    </row>
    <row r="29" spans="2:10" ht="17.25" thickBot="1" thickTop="1">
      <c r="B29" s="21" t="s">
        <v>326</v>
      </c>
      <c r="C29" s="14"/>
      <c r="D29" s="14">
        <v>0</v>
      </c>
      <c r="E29" s="14"/>
      <c r="F29" s="14">
        <v>0</v>
      </c>
      <c r="G29" s="14"/>
      <c r="H29" s="14">
        <v>0</v>
      </c>
      <c r="I29" s="14"/>
      <c r="J29" s="212">
        <v>0</v>
      </c>
    </row>
    <row r="30" spans="2:10" ht="16.5" thickBot="1">
      <c r="B30" s="21" t="s">
        <v>327</v>
      </c>
      <c r="C30" s="14"/>
      <c r="D30" s="14">
        <v>0</v>
      </c>
      <c r="E30" s="14"/>
      <c r="F30" s="14">
        <v>0</v>
      </c>
      <c r="G30" s="14"/>
      <c r="H30" s="14">
        <v>0</v>
      </c>
      <c r="I30" s="14"/>
      <c r="J30" s="212">
        <v>0</v>
      </c>
    </row>
    <row r="31" spans="2:17" ht="22.5" customHeight="1" thickBot="1">
      <c r="B31" s="21" t="s">
        <v>328</v>
      </c>
      <c r="C31" s="14"/>
      <c r="D31" s="14">
        <v>0</v>
      </c>
      <c r="E31" s="14"/>
      <c r="F31" s="14">
        <v>0</v>
      </c>
      <c r="G31" s="14"/>
      <c r="H31" s="14">
        <v>0</v>
      </c>
      <c r="I31" s="14"/>
      <c r="J31" s="212">
        <v>0</v>
      </c>
      <c r="Q31" s="179"/>
    </row>
    <row r="32" spans="2:10" ht="16.5" thickBot="1">
      <c r="B32" s="21"/>
      <c r="C32" s="14"/>
      <c r="D32" s="14"/>
      <c r="E32" s="14"/>
      <c r="F32" s="14"/>
      <c r="G32" s="14"/>
      <c r="H32" s="14"/>
      <c r="I32" s="14"/>
      <c r="J32" s="212"/>
    </row>
    <row r="33" spans="2:10" ht="16.5" thickBot="1">
      <c r="B33" s="10"/>
      <c r="C33" s="14"/>
      <c r="D33" s="14"/>
      <c r="E33" s="14"/>
      <c r="F33" s="14"/>
      <c r="G33" s="14"/>
      <c r="H33" s="14"/>
      <c r="I33" s="14"/>
      <c r="J33" s="212"/>
    </row>
    <row r="34" spans="2:10" ht="17.25" thickBot="1" thickTop="1">
      <c r="B34" s="10"/>
      <c r="C34" s="14"/>
      <c r="D34" s="14"/>
      <c r="E34" s="14"/>
      <c r="F34" s="14"/>
      <c r="G34" s="14"/>
      <c r="H34" s="14"/>
      <c r="I34" s="14"/>
      <c r="J34" s="212"/>
    </row>
    <row r="35" spans="2:10" ht="17.25" thickBot="1" thickTop="1">
      <c r="B35" s="10" t="s">
        <v>10</v>
      </c>
      <c r="C35" s="62"/>
      <c r="D35" s="195">
        <f>SUM(D30:D34)</f>
        <v>0</v>
      </c>
      <c r="E35" s="62"/>
      <c r="F35" s="195">
        <f>SUM(F30:F34)</f>
        <v>0</v>
      </c>
      <c r="G35" s="62"/>
      <c r="H35" s="195">
        <f>SUM(H30:H34)</f>
        <v>0</v>
      </c>
      <c r="I35" s="62"/>
      <c r="J35" s="195">
        <f>SUM(J30:J34)</f>
        <v>0</v>
      </c>
    </row>
    <row r="36" ht="13.5" thickTop="1"/>
    <row r="37" ht="16.5" thickBot="1">
      <c r="B37" s="193" t="s">
        <v>19</v>
      </c>
    </row>
    <row r="38" spans="2:20" ht="49.5" customHeight="1" thickBot="1" thickTop="1">
      <c r="B38" s="564" t="s">
        <v>1</v>
      </c>
      <c r="C38" s="565" t="s">
        <v>314</v>
      </c>
      <c r="D38" s="566"/>
      <c r="E38" s="566"/>
      <c r="F38" s="566"/>
      <c r="G38" s="566"/>
      <c r="H38" s="566"/>
      <c r="I38" s="566"/>
      <c r="J38" s="566"/>
      <c r="K38" s="567"/>
      <c r="L38" s="568" t="s">
        <v>21</v>
      </c>
      <c r="M38" s="566"/>
      <c r="N38" s="566"/>
      <c r="O38" s="566"/>
      <c r="P38" s="566"/>
      <c r="Q38" s="566"/>
      <c r="R38" s="566"/>
      <c r="S38" s="566"/>
      <c r="T38" s="569"/>
    </row>
    <row r="39" spans="2:20" ht="66" customHeight="1" thickBot="1" thickTop="1">
      <c r="B39" s="516"/>
      <c r="C39" s="570" t="s">
        <v>22</v>
      </c>
      <c r="D39" s="571"/>
      <c r="E39" s="572"/>
      <c r="F39" s="464" t="s">
        <v>247</v>
      </c>
      <c r="G39" s="465"/>
      <c r="H39" s="466"/>
      <c r="I39" s="464" t="s">
        <v>23</v>
      </c>
      <c r="J39" s="465"/>
      <c r="K39" s="547"/>
      <c r="L39" s="501" t="s">
        <v>22</v>
      </c>
      <c r="M39" s="502"/>
      <c r="N39" s="503"/>
      <c r="O39" s="464" t="s">
        <v>247</v>
      </c>
      <c r="P39" s="465"/>
      <c r="Q39" s="466"/>
      <c r="R39" s="464" t="s">
        <v>23</v>
      </c>
      <c r="S39" s="465"/>
      <c r="T39" s="466"/>
    </row>
    <row r="40" spans="2:20" ht="17.25" thickBot="1" thickTop="1">
      <c r="B40" s="517"/>
      <c r="C40" s="2">
        <v>2008</v>
      </c>
      <c r="D40" s="2">
        <v>2009</v>
      </c>
      <c r="E40" s="4">
        <v>2010</v>
      </c>
      <c r="F40" s="2">
        <v>2008</v>
      </c>
      <c r="G40" s="2">
        <v>2009</v>
      </c>
      <c r="H40" s="4">
        <v>2010</v>
      </c>
      <c r="I40" s="2">
        <v>2008</v>
      </c>
      <c r="J40" s="2">
        <v>2009</v>
      </c>
      <c r="K40" s="4">
        <v>2010</v>
      </c>
      <c r="L40" s="2">
        <v>2008</v>
      </c>
      <c r="M40" s="2">
        <v>2009</v>
      </c>
      <c r="N40" s="4">
        <v>2010</v>
      </c>
      <c r="O40" s="2">
        <v>2008</v>
      </c>
      <c r="P40" s="2">
        <v>2009</v>
      </c>
      <c r="Q40" s="4">
        <v>2010</v>
      </c>
      <c r="R40" s="2">
        <v>2008</v>
      </c>
      <c r="S40" s="2">
        <v>2009</v>
      </c>
      <c r="T40" s="4">
        <v>2010</v>
      </c>
    </row>
    <row r="41" spans="2:20" ht="17.25" thickBot="1" thickTop="1">
      <c r="B41" s="21" t="s">
        <v>326</v>
      </c>
      <c r="C41" s="14"/>
      <c r="D41" s="14"/>
      <c r="E41" s="196">
        <v>0</v>
      </c>
      <c r="F41" s="14"/>
      <c r="G41" s="14"/>
      <c r="H41" s="1">
        <v>0</v>
      </c>
      <c r="I41" s="14"/>
      <c r="J41" s="14"/>
      <c r="K41" s="231">
        <v>0</v>
      </c>
      <c r="L41" s="26"/>
      <c r="M41" s="26"/>
      <c r="N41" s="224">
        <v>1</v>
      </c>
      <c r="O41" s="26"/>
      <c r="P41" s="26"/>
      <c r="Q41" s="36">
        <v>1</v>
      </c>
      <c r="R41" s="26"/>
      <c r="S41" s="26"/>
      <c r="T41" s="233">
        <v>0</v>
      </c>
    </row>
    <row r="42" spans="2:20" ht="16.5" thickBot="1">
      <c r="B42" s="21" t="s">
        <v>327</v>
      </c>
      <c r="C42" s="14"/>
      <c r="D42" s="14"/>
      <c r="E42" s="196">
        <v>0</v>
      </c>
      <c r="F42" s="14"/>
      <c r="G42" s="14"/>
      <c r="H42" s="1">
        <v>0</v>
      </c>
      <c r="I42" s="14"/>
      <c r="J42" s="14"/>
      <c r="K42" s="231">
        <v>0</v>
      </c>
      <c r="L42" s="26"/>
      <c r="M42" s="26"/>
      <c r="N42" s="224">
        <v>1</v>
      </c>
      <c r="O42" s="26"/>
      <c r="P42" s="26"/>
      <c r="Q42" s="36">
        <v>1</v>
      </c>
      <c r="R42" s="26"/>
      <c r="S42" s="26"/>
      <c r="T42" s="233">
        <v>0</v>
      </c>
    </row>
    <row r="43" spans="2:20" ht="16.5" thickBot="1">
      <c r="B43" s="21" t="s">
        <v>328</v>
      </c>
      <c r="C43" s="14"/>
      <c r="D43" s="14"/>
      <c r="E43" s="196">
        <v>0</v>
      </c>
      <c r="F43" s="14"/>
      <c r="G43" s="14"/>
      <c r="H43" s="1">
        <v>0</v>
      </c>
      <c r="I43" s="14"/>
      <c r="J43" s="14"/>
      <c r="K43" s="231">
        <v>0</v>
      </c>
      <c r="L43" s="26"/>
      <c r="M43" s="26"/>
      <c r="N43" s="224">
        <v>1</v>
      </c>
      <c r="O43" s="26"/>
      <c r="P43" s="26"/>
      <c r="Q43" s="36">
        <v>1</v>
      </c>
      <c r="R43" s="26"/>
      <c r="S43" s="26"/>
      <c r="T43" s="233">
        <v>0</v>
      </c>
    </row>
    <row r="44" spans="2:20" ht="16.5" thickBot="1">
      <c r="B44" s="10"/>
      <c r="C44" s="14"/>
      <c r="D44" s="14"/>
      <c r="E44" s="195"/>
      <c r="F44" s="14"/>
      <c r="G44" s="14"/>
      <c r="H44" s="14"/>
      <c r="I44" s="14"/>
      <c r="J44" s="14"/>
      <c r="K44" s="229"/>
      <c r="L44" s="120"/>
      <c r="M44" s="71"/>
      <c r="N44" s="226"/>
      <c r="O44" s="71"/>
      <c r="P44" s="71"/>
      <c r="Q44" s="71"/>
      <c r="R44" s="71"/>
      <c r="S44" s="71"/>
      <c r="T44" s="234"/>
    </row>
    <row r="45" spans="2:20" ht="17.25" thickBot="1" thickTop="1">
      <c r="B45" s="10"/>
      <c r="C45" s="14"/>
      <c r="D45" s="14"/>
      <c r="E45" s="195"/>
      <c r="F45" s="14"/>
      <c r="G45" s="14"/>
      <c r="H45" s="14"/>
      <c r="I45" s="14"/>
      <c r="J45" s="14"/>
      <c r="K45" s="230"/>
      <c r="L45" s="177"/>
      <c r="M45" s="119"/>
      <c r="N45" s="227"/>
      <c r="O45" s="119"/>
      <c r="P45" s="119"/>
      <c r="Q45" s="119"/>
      <c r="R45" s="119"/>
      <c r="S45" s="119"/>
      <c r="T45" s="235"/>
    </row>
    <row r="46" spans="2:20" ht="17.25" thickBot="1" thickTop="1">
      <c r="B46" s="10" t="s">
        <v>10</v>
      </c>
      <c r="C46" s="62"/>
      <c r="D46" s="62"/>
      <c r="E46" s="195">
        <f>SUM(E41:E45)</f>
        <v>0</v>
      </c>
      <c r="F46" s="62"/>
      <c r="G46" s="62"/>
      <c r="H46" s="195">
        <f>SUM(H41:H45)</f>
        <v>0</v>
      </c>
      <c r="I46" s="62"/>
      <c r="J46" s="62"/>
      <c r="K46" s="195">
        <f>SUM(K41:K45)</f>
        <v>0</v>
      </c>
      <c r="L46" s="121"/>
      <c r="M46" s="122"/>
      <c r="N46" s="195">
        <f>SUM(N41:N45)</f>
        <v>3</v>
      </c>
      <c r="O46" s="122"/>
      <c r="P46" s="122"/>
      <c r="Q46" s="195">
        <f>SUM(Q41:Q45)</f>
        <v>3</v>
      </c>
      <c r="R46" s="122"/>
      <c r="S46" s="122"/>
      <c r="T46" s="195">
        <f>SUM(T41:T45)</f>
        <v>0</v>
      </c>
    </row>
    <row r="47" ht="13.5" thickTop="1"/>
    <row r="48" ht="13.5" thickBot="1"/>
    <row r="49" spans="2:14" ht="81" customHeight="1">
      <c r="B49" s="519" t="s">
        <v>292</v>
      </c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1"/>
    </row>
    <row r="50" spans="2:14" ht="16.5" thickBot="1">
      <c r="B50" s="168" t="s">
        <v>25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1"/>
    </row>
    <row r="51" spans="2:14" ht="52.5" customHeight="1" thickBot="1">
      <c r="B51" s="516" t="s">
        <v>1</v>
      </c>
      <c r="C51" s="295" t="s">
        <v>191</v>
      </c>
      <c r="D51" s="300"/>
      <c r="E51" s="304"/>
      <c r="F51" s="303" t="s">
        <v>192</v>
      </c>
      <c r="G51" s="300"/>
      <c r="H51" s="339"/>
      <c r="I51" s="486" t="s">
        <v>193</v>
      </c>
      <c r="J51" s="300"/>
      <c r="K51" s="304"/>
      <c r="L51" s="303" t="s">
        <v>194</v>
      </c>
      <c r="M51" s="300"/>
      <c r="N51" s="296"/>
    </row>
    <row r="52" spans="2:14" ht="52.5" customHeight="1" thickBot="1" thickTop="1">
      <c r="B52" s="517"/>
      <c r="C52" s="110">
        <v>2008</v>
      </c>
      <c r="D52" s="110">
        <v>2009</v>
      </c>
      <c r="E52" s="116">
        <v>2010</v>
      </c>
      <c r="F52" s="110">
        <v>2008</v>
      </c>
      <c r="G52" s="110">
        <v>2009</v>
      </c>
      <c r="H52" s="116">
        <v>2010</v>
      </c>
      <c r="I52" s="110">
        <v>2008</v>
      </c>
      <c r="J52" s="110">
        <v>2009</v>
      </c>
      <c r="K52" s="116">
        <v>2010</v>
      </c>
      <c r="L52" s="110">
        <v>2008</v>
      </c>
      <c r="M52" s="110">
        <v>2009</v>
      </c>
      <c r="N52" s="116">
        <v>2010</v>
      </c>
    </row>
    <row r="53" spans="2:14" ht="17.25" thickBot="1" thickTop="1">
      <c r="B53" s="21" t="s">
        <v>326</v>
      </c>
      <c r="C53" s="14"/>
      <c r="D53" s="14"/>
      <c r="E53" s="17">
        <v>0</v>
      </c>
      <c r="F53" s="14"/>
      <c r="G53" s="14"/>
      <c r="H53" s="14">
        <v>1</v>
      </c>
      <c r="I53" s="14"/>
      <c r="J53" s="14"/>
      <c r="K53" s="17">
        <v>0</v>
      </c>
      <c r="L53" s="14"/>
      <c r="M53" s="14"/>
      <c r="N53" s="1">
        <v>0</v>
      </c>
    </row>
    <row r="54" spans="2:14" ht="16.5" thickBot="1">
      <c r="B54" s="21" t="s">
        <v>327</v>
      </c>
      <c r="C54" s="14"/>
      <c r="D54" s="14"/>
      <c r="E54" s="17">
        <v>0</v>
      </c>
      <c r="F54" s="14"/>
      <c r="G54" s="14"/>
      <c r="H54" s="14">
        <v>1</v>
      </c>
      <c r="I54" s="14"/>
      <c r="J54" s="14"/>
      <c r="K54" s="17">
        <v>0</v>
      </c>
      <c r="L54" s="14"/>
      <c r="M54" s="14"/>
      <c r="N54" s="1">
        <v>0</v>
      </c>
    </row>
    <row r="55" spans="2:14" ht="16.5" thickBot="1">
      <c r="B55" s="21" t="s">
        <v>328</v>
      </c>
      <c r="C55" s="14"/>
      <c r="D55" s="14"/>
      <c r="E55" s="17">
        <v>0</v>
      </c>
      <c r="F55" s="14"/>
      <c r="G55" s="14"/>
      <c r="H55" s="14">
        <v>1</v>
      </c>
      <c r="I55" s="14"/>
      <c r="J55" s="14"/>
      <c r="K55" s="17">
        <v>0</v>
      </c>
      <c r="L55" s="14"/>
      <c r="M55" s="14"/>
      <c r="N55" s="1">
        <v>0</v>
      </c>
    </row>
    <row r="56" spans="2:14" ht="16.5" thickBot="1">
      <c r="B56" s="10"/>
      <c r="C56" s="14"/>
      <c r="D56" s="14"/>
      <c r="E56" s="14"/>
      <c r="F56" s="14"/>
      <c r="G56" s="14"/>
      <c r="H56" s="14"/>
      <c r="I56" s="14"/>
      <c r="J56" s="14"/>
      <c r="K56" s="71"/>
      <c r="L56" s="120"/>
      <c r="M56" s="71"/>
      <c r="N56" s="71"/>
    </row>
    <row r="57" spans="2:14" ht="17.25" thickBot="1" thickTop="1">
      <c r="B57" s="10"/>
      <c r="C57" s="14"/>
      <c r="D57" s="14"/>
      <c r="E57" s="14"/>
      <c r="F57" s="14"/>
      <c r="G57" s="14"/>
      <c r="H57" s="14"/>
      <c r="I57" s="14"/>
      <c r="J57" s="14"/>
      <c r="K57" s="119"/>
      <c r="L57" s="177"/>
      <c r="M57" s="119"/>
      <c r="N57" s="119"/>
    </row>
    <row r="58" spans="2:14" ht="17.25" thickBot="1" thickTop="1">
      <c r="B58" s="10" t="s">
        <v>10</v>
      </c>
      <c r="C58" s="62"/>
      <c r="D58" s="62"/>
      <c r="E58" s="62">
        <f>SUM(E53:E57)</f>
        <v>0</v>
      </c>
      <c r="F58" s="62"/>
      <c r="G58" s="62"/>
      <c r="H58" s="62">
        <f>SUM(H53:H57)</f>
        <v>3</v>
      </c>
      <c r="I58" s="62"/>
      <c r="J58" s="62"/>
      <c r="K58" s="62">
        <f>SUM(K53:K57)</f>
        <v>0</v>
      </c>
      <c r="L58" s="121"/>
      <c r="M58" s="122"/>
      <c r="N58" s="62">
        <f>SUM(N53:N57)</f>
        <v>0</v>
      </c>
    </row>
    <row r="59" ht="13.5" thickTop="1"/>
  </sheetData>
  <sheetProtection/>
  <mergeCells count="36">
    <mergeCell ref="G27:H27"/>
    <mergeCell ref="A7:O7"/>
    <mergeCell ref="I11:K11"/>
    <mergeCell ref="B2:N2"/>
    <mergeCell ref="B3:M3"/>
    <mergeCell ref="B10:B13"/>
    <mergeCell ref="C10:E10"/>
    <mergeCell ref="C11:E11"/>
    <mergeCell ref="B8:Q8"/>
    <mergeCell ref="L11:Q11"/>
    <mergeCell ref="L12:N12"/>
    <mergeCell ref="B38:B40"/>
    <mergeCell ref="C38:K38"/>
    <mergeCell ref="L38:T38"/>
    <mergeCell ref="C39:E39"/>
    <mergeCell ref="F39:H39"/>
    <mergeCell ref="I39:K39"/>
    <mergeCell ref="L39:N39"/>
    <mergeCell ref="O39:Q39"/>
    <mergeCell ref="R39:T39"/>
    <mergeCell ref="O12:Q12"/>
    <mergeCell ref="I27:J27"/>
    <mergeCell ref="C12:E12"/>
    <mergeCell ref="F10:Q10"/>
    <mergeCell ref="I12:K12"/>
    <mergeCell ref="F11:H12"/>
    <mergeCell ref="B24:J25"/>
    <mergeCell ref="B27:B28"/>
    <mergeCell ref="C27:D27"/>
    <mergeCell ref="E27:F27"/>
    <mergeCell ref="B49:N49"/>
    <mergeCell ref="B51:B52"/>
    <mergeCell ref="C51:E51"/>
    <mergeCell ref="F51:H51"/>
    <mergeCell ref="I51:K51"/>
    <mergeCell ref="L51:N5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U254"/>
  <sheetViews>
    <sheetView zoomScale="75" zoomScaleNormal="75" zoomScalePageLayoutView="0" workbookViewId="0" topLeftCell="B193">
      <selection activeCell="K154" sqref="K154"/>
    </sheetView>
  </sheetViews>
  <sheetFormatPr defaultColWidth="9.00390625" defaultRowHeight="12.75"/>
  <cols>
    <col min="2" max="2" width="31.25390625" style="0" customWidth="1"/>
    <col min="3" max="3" width="12.25390625" style="0" customWidth="1"/>
    <col min="4" max="4" width="11.75390625" style="0" customWidth="1"/>
    <col min="6" max="6" width="13.25390625" style="0" customWidth="1"/>
    <col min="7" max="7" width="13.125" style="0" customWidth="1"/>
    <col min="13" max="13" width="14.125" style="0" customWidth="1"/>
    <col min="14" max="14" width="21.375" style="0" customWidth="1"/>
  </cols>
  <sheetData>
    <row r="2" spans="2:15" ht="20.25">
      <c r="B2" s="627" t="s">
        <v>111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</row>
    <row r="3" spans="2:18" ht="58.5" customHeight="1">
      <c r="B3" s="583" t="s">
        <v>324</v>
      </c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</row>
    <row r="5" spans="1:15" ht="24" customHeight="1" thickBot="1">
      <c r="A5" s="401" t="s">
        <v>254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</row>
    <row r="6" spans="1:20" ht="24" customHeight="1">
      <c r="A6" s="34"/>
      <c r="B6" s="275" t="s">
        <v>112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7"/>
    </row>
    <row r="7" spans="2:20" ht="16.5" thickBot="1">
      <c r="B7" s="177"/>
      <c r="C7" s="169" t="s">
        <v>29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1"/>
    </row>
    <row r="8" spans="2:21" ht="16.5" thickBot="1">
      <c r="B8" s="516" t="s">
        <v>1</v>
      </c>
      <c r="C8" s="378" t="s">
        <v>2</v>
      </c>
      <c r="D8" s="379"/>
      <c r="E8" s="379"/>
      <c r="F8" s="379"/>
      <c r="G8" s="379"/>
      <c r="H8" s="380"/>
      <c r="I8" s="311" t="s">
        <v>4</v>
      </c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3"/>
      <c r="U8" s="12"/>
    </row>
    <row r="9" spans="2:21" ht="47.25" customHeight="1" thickBot="1" thickTop="1">
      <c r="B9" s="516"/>
      <c r="C9" s="378" t="s">
        <v>3</v>
      </c>
      <c r="D9" s="491"/>
      <c r="E9" s="491"/>
      <c r="F9" s="491"/>
      <c r="G9" s="491"/>
      <c r="H9" s="380"/>
      <c r="I9" s="452" t="s">
        <v>5</v>
      </c>
      <c r="J9" s="299"/>
      <c r="K9" s="298"/>
      <c r="L9" s="297" t="s">
        <v>113</v>
      </c>
      <c r="M9" s="299"/>
      <c r="N9" s="298"/>
      <c r="O9" s="464" t="s">
        <v>7</v>
      </c>
      <c r="P9" s="465"/>
      <c r="Q9" s="465"/>
      <c r="R9" s="465"/>
      <c r="S9" s="465"/>
      <c r="T9" s="466"/>
      <c r="U9" s="12"/>
    </row>
    <row r="10" spans="2:21" ht="17.25" thickBot="1" thickTop="1">
      <c r="B10" s="516"/>
      <c r="C10" s="386"/>
      <c r="D10" s="628"/>
      <c r="E10" s="628"/>
      <c r="F10" s="628"/>
      <c r="G10" s="628"/>
      <c r="H10" s="629"/>
      <c r="I10" s="337"/>
      <c r="J10" s="601"/>
      <c r="K10" s="454"/>
      <c r="L10" s="423" t="s">
        <v>246</v>
      </c>
      <c r="M10" s="601"/>
      <c r="N10" s="454"/>
      <c r="O10" s="297" t="s">
        <v>8</v>
      </c>
      <c r="P10" s="299"/>
      <c r="Q10" s="298"/>
      <c r="R10" s="297" t="s">
        <v>9</v>
      </c>
      <c r="S10" s="299"/>
      <c r="T10" s="298"/>
      <c r="U10" s="12"/>
    </row>
    <row r="11" spans="2:21" ht="16.5" thickBot="1">
      <c r="B11" s="516"/>
      <c r="C11" s="622">
        <v>2008</v>
      </c>
      <c r="D11" s="623"/>
      <c r="E11" s="355">
        <v>2009</v>
      </c>
      <c r="F11" s="356"/>
      <c r="G11" s="357">
        <v>2010</v>
      </c>
      <c r="H11" s="358"/>
      <c r="I11" s="303"/>
      <c r="J11" s="300"/>
      <c r="K11" s="296"/>
      <c r="L11" s="626"/>
      <c r="M11" s="455"/>
      <c r="N11" s="609"/>
      <c r="O11" s="295"/>
      <c r="P11" s="300"/>
      <c r="Q11" s="296"/>
      <c r="R11" s="295"/>
      <c r="S11" s="300"/>
      <c r="T11" s="296"/>
      <c r="U11" s="12"/>
    </row>
    <row r="12" spans="2:21" ht="17.25" thickBot="1" thickTop="1">
      <c r="B12" s="517"/>
      <c r="C12" s="14" t="s">
        <v>114</v>
      </c>
      <c r="D12" s="1" t="s">
        <v>115</v>
      </c>
      <c r="E12" s="14" t="s">
        <v>114</v>
      </c>
      <c r="F12" s="1" t="s">
        <v>115</v>
      </c>
      <c r="G12" s="14" t="s">
        <v>114</v>
      </c>
      <c r="H12" s="17" t="s">
        <v>115</v>
      </c>
      <c r="I12" s="1">
        <v>2008</v>
      </c>
      <c r="J12" s="2">
        <v>2009</v>
      </c>
      <c r="K12" s="4">
        <v>2010</v>
      </c>
      <c r="L12" s="1">
        <v>2008</v>
      </c>
      <c r="M12" s="2">
        <v>2009</v>
      </c>
      <c r="N12" s="4">
        <v>2010</v>
      </c>
      <c r="O12" s="1">
        <v>2008</v>
      </c>
      <c r="P12" s="2">
        <v>2009</v>
      </c>
      <c r="Q12" s="4">
        <v>2010</v>
      </c>
      <c r="R12" s="1">
        <v>2008</v>
      </c>
      <c r="S12" s="2">
        <v>2009</v>
      </c>
      <c r="T12" s="4">
        <v>2010</v>
      </c>
      <c r="U12" s="16"/>
    </row>
    <row r="13" spans="2:21" ht="80.25" thickBot="1" thickTop="1">
      <c r="B13" s="105" t="s">
        <v>325</v>
      </c>
      <c r="C13" s="6"/>
      <c r="D13" s="6"/>
      <c r="E13" s="6"/>
      <c r="F13" s="6"/>
      <c r="G13" s="201"/>
      <c r="H13" s="197">
        <v>3</v>
      </c>
      <c r="I13" s="6"/>
      <c r="J13" s="6"/>
      <c r="K13" s="8">
        <v>0</v>
      </c>
      <c r="L13" s="6"/>
      <c r="M13" s="6"/>
      <c r="N13" s="8">
        <v>3</v>
      </c>
      <c r="O13" s="6"/>
      <c r="P13" s="6"/>
      <c r="Q13" s="8">
        <v>0</v>
      </c>
      <c r="R13" s="6"/>
      <c r="S13" s="6"/>
      <c r="T13" s="8">
        <v>0</v>
      </c>
      <c r="U13" s="236">
        <f>SUM(N13,Q13)</f>
        <v>3</v>
      </c>
    </row>
    <row r="14" spans="2:21" ht="17.25" thickBot="1" thickTop="1">
      <c r="B14" s="5"/>
      <c r="C14" s="6"/>
      <c r="D14" s="6"/>
      <c r="E14" s="6"/>
      <c r="F14" s="6"/>
      <c r="G14" s="201"/>
      <c r="H14" s="197"/>
      <c r="I14" s="6"/>
      <c r="J14" s="6"/>
      <c r="K14" s="8"/>
      <c r="L14" s="6"/>
      <c r="M14" s="6"/>
      <c r="N14" s="8"/>
      <c r="O14" s="6"/>
      <c r="P14" s="6"/>
      <c r="Q14" s="8"/>
      <c r="R14" s="6"/>
      <c r="S14" s="6"/>
      <c r="T14" s="8"/>
      <c r="U14" s="236">
        <f>SUM(N14,Q14)</f>
        <v>0</v>
      </c>
    </row>
    <row r="15" spans="2:21" ht="17.25" thickBot="1" thickTop="1">
      <c r="B15" s="39" t="s">
        <v>10</v>
      </c>
      <c r="C15" s="61"/>
      <c r="D15" s="61"/>
      <c r="E15" s="61"/>
      <c r="F15" s="61"/>
      <c r="G15" s="201"/>
      <c r="H15" s="20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236">
        <f>SUM(N15,Q15)</f>
        <v>0</v>
      </c>
    </row>
    <row r="16" ht="16.5" thickTop="1">
      <c r="B16" s="128" t="s">
        <v>116</v>
      </c>
    </row>
    <row r="17" ht="16.5" thickBot="1">
      <c r="B17" s="22"/>
    </row>
    <row r="18" spans="1:17" ht="22.5" customHeight="1">
      <c r="A18" s="34"/>
      <c r="B18" s="319" t="s">
        <v>117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1"/>
    </row>
    <row r="19" spans="2:17" ht="16.5" thickBot="1">
      <c r="B19" s="168" t="s">
        <v>11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</row>
    <row r="20" spans="2:17" ht="28.5" customHeight="1" thickBot="1">
      <c r="B20" s="532" t="s">
        <v>1</v>
      </c>
      <c r="C20" s="624" t="s">
        <v>118</v>
      </c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5"/>
    </row>
    <row r="21" spans="2:17" ht="16.5" thickBot="1">
      <c r="B21" s="610"/>
      <c r="C21" s="312" t="s">
        <v>119</v>
      </c>
      <c r="D21" s="312"/>
      <c r="E21" s="313"/>
      <c r="F21" s="345" t="s">
        <v>120</v>
      </c>
      <c r="G21" s="312"/>
      <c r="H21" s="313"/>
      <c r="I21" s="345" t="s">
        <v>121</v>
      </c>
      <c r="J21" s="312"/>
      <c r="K21" s="313"/>
      <c r="L21" s="345" t="s">
        <v>244</v>
      </c>
      <c r="M21" s="312"/>
      <c r="N21" s="313"/>
      <c r="O21" s="345" t="s">
        <v>245</v>
      </c>
      <c r="P21" s="312"/>
      <c r="Q21" s="313"/>
    </row>
    <row r="22" spans="2:17" ht="17.25" thickBot="1" thickTop="1">
      <c r="B22" s="533"/>
      <c r="C22" s="1">
        <v>2008</v>
      </c>
      <c r="D22" s="2">
        <v>2009</v>
      </c>
      <c r="E22" s="4">
        <v>2010</v>
      </c>
      <c r="F22" s="1">
        <v>2008</v>
      </c>
      <c r="G22" s="2">
        <v>2009</v>
      </c>
      <c r="H22" s="4">
        <v>2010</v>
      </c>
      <c r="I22" s="1">
        <v>2008</v>
      </c>
      <c r="J22" s="2">
        <v>2009</v>
      </c>
      <c r="K22" s="4">
        <v>2010</v>
      </c>
      <c r="L22" s="1">
        <v>2008</v>
      </c>
      <c r="M22" s="2">
        <v>2009</v>
      </c>
      <c r="N22" s="4">
        <v>2010</v>
      </c>
      <c r="O22" s="1">
        <v>2008</v>
      </c>
      <c r="P22" s="2">
        <v>2009</v>
      </c>
      <c r="Q22" s="4">
        <v>2010</v>
      </c>
    </row>
    <row r="23" spans="2:18" ht="80.25" thickBot="1" thickTop="1">
      <c r="B23" s="105" t="s">
        <v>325</v>
      </c>
      <c r="C23" s="6"/>
      <c r="D23" s="6"/>
      <c r="E23" s="8">
        <v>0</v>
      </c>
      <c r="F23" s="6"/>
      <c r="G23" s="6"/>
      <c r="H23" s="8">
        <v>0</v>
      </c>
      <c r="I23" s="6"/>
      <c r="J23" s="6"/>
      <c r="K23" s="8">
        <v>0</v>
      </c>
      <c r="L23" s="6"/>
      <c r="M23" s="6"/>
      <c r="N23" s="8">
        <v>1</v>
      </c>
      <c r="O23" s="6"/>
      <c r="P23" s="6"/>
      <c r="Q23" s="8">
        <v>2</v>
      </c>
      <c r="R23" s="202">
        <f>SUM(E23,H23,K23,N23,Q23)</f>
        <v>3</v>
      </c>
    </row>
    <row r="24" spans="2:18" ht="17.25" thickBot="1" thickTop="1">
      <c r="B24" s="5"/>
      <c r="C24" s="6"/>
      <c r="D24" s="6"/>
      <c r="E24" s="8"/>
      <c r="F24" s="6"/>
      <c r="G24" s="6"/>
      <c r="H24" s="8"/>
      <c r="I24" s="6"/>
      <c r="J24" s="6"/>
      <c r="K24" s="8"/>
      <c r="L24" s="6"/>
      <c r="M24" s="6"/>
      <c r="N24" s="8"/>
      <c r="O24" s="6"/>
      <c r="P24" s="6"/>
      <c r="Q24" s="8"/>
      <c r="R24" s="202">
        <f>SUM(E24,H24,K24,N24,Q24)</f>
        <v>0</v>
      </c>
    </row>
    <row r="25" spans="2:18" ht="17.25" thickBot="1" thickTop="1">
      <c r="B25" s="39" t="s">
        <v>10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202">
        <f>SUM(E25,H25,K25,N25,Q25)</f>
        <v>0</v>
      </c>
    </row>
    <row r="26" ht="13.5" thickTop="1"/>
    <row r="27" ht="13.5" thickBot="1"/>
    <row r="28" spans="1:13" ht="24.75" customHeight="1">
      <c r="A28" s="34"/>
      <c r="B28" s="275" t="s">
        <v>122</v>
      </c>
      <c r="C28" s="276"/>
      <c r="D28" s="276"/>
      <c r="E28" s="276"/>
      <c r="F28" s="276"/>
      <c r="G28" s="276"/>
      <c r="H28" s="277"/>
      <c r="I28" s="34"/>
      <c r="J28" s="34"/>
      <c r="K28" s="34"/>
      <c r="L28" s="34"/>
      <c r="M28" s="34"/>
    </row>
    <row r="29" spans="2:8" ht="16.5" thickBot="1">
      <c r="B29" s="168" t="s">
        <v>19</v>
      </c>
      <c r="C29" s="170"/>
      <c r="D29" s="170"/>
      <c r="E29" s="170"/>
      <c r="F29" s="170"/>
      <c r="G29" s="170"/>
      <c r="H29" s="171"/>
    </row>
    <row r="30" spans="2:8" ht="63" customHeight="1" thickBot="1">
      <c r="B30" s="591" t="s">
        <v>1</v>
      </c>
      <c r="C30" s="295" t="s">
        <v>123</v>
      </c>
      <c r="D30" s="300"/>
      <c r="E30" s="304"/>
      <c r="F30" s="303" t="s">
        <v>124</v>
      </c>
      <c r="G30" s="300"/>
      <c r="H30" s="296"/>
    </row>
    <row r="31" spans="2:8" ht="17.25" thickBot="1" thickTop="1">
      <c r="B31" s="596"/>
      <c r="C31" s="1">
        <v>2008</v>
      </c>
      <c r="D31" s="2">
        <v>2009</v>
      </c>
      <c r="E31" s="4">
        <v>2010</v>
      </c>
      <c r="F31" s="1">
        <v>2008</v>
      </c>
      <c r="G31" s="2">
        <v>2009</v>
      </c>
      <c r="H31" s="4">
        <v>2010</v>
      </c>
    </row>
    <row r="32" spans="2:17" ht="80.25" thickBot="1" thickTop="1">
      <c r="B32" s="105" t="s">
        <v>325</v>
      </c>
      <c r="C32" s="14"/>
      <c r="D32" s="14"/>
      <c r="E32" s="238">
        <v>2</v>
      </c>
      <c r="F32" s="14"/>
      <c r="G32" s="14"/>
      <c r="H32" s="1">
        <v>0</v>
      </c>
      <c r="Q32" s="179"/>
    </row>
    <row r="33" spans="2:8" ht="17.25" thickBot="1" thickTop="1">
      <c r="B33" s="39"/>
      <c r="C33" s="14"/>
      <c r="D33" s="14"/>
      <c r="E33" s="238"/>
      <c r="F33" s="14"/>
      <c r="G33" s="14"/>
      <c r="H33" s="1"/>
    </row>
    <row r="34" spans="2:8" ht="17.25" thickBot="1" thickTop="1">
      <c r="B34" s="39" t="s">
        <v>10</v>
      </c>
      <c r="C34" s="62"/>
      <c r="D34" s="62"/>
      <c r="E34" s="212"/>
      <c r="F34" s="62"/>
      <c r="G34" s="62"/>
      <c r="H34" s="62"/>
    </row>
    <row r="35" ht="16.5" thickTop="1">
      <c r="B35" s="24"/>
    </row>
    <row r="36" ht="16.5" thickBot="1">
      <c r="B36" s="24"/>
    </row>
    <row r="37" spans="1:14" ht="24" customHeight="1">
      <c r="A37" s="34"/>
      <c r="B37" s="619" t="s">
        <v>125</v>
      </c>
      <c r="C37" s="620"/>
      <c r="D37" s="620"/>
      <c r="E37" s="620"/>
      <c r="F37" s="620"/>
      <c r="G37" s="620"/>
      <c r="H37" s="620"/>
      <c r="I37" s="620"/>
      <c r="J37" s="620"/>
      <c r="K37" s="620"/>
      <c r="L37" s="620"/>
      <c r="M37" s="620"/>
      <c r="N37" s="621"/>
    </row>
    <row r="38" spans="2:14" ht="16.5" thickBot="1">
      <c r="B38" s="168" t="s">
        <v>25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1"/>
    </row>
    <row r="39" spans="2:14" ht="75.75" customHeight="1">
      <c r="B39" s="591" t="s">
        <v>1</v>
      </c>
      <c r="C39" s="378" t="s">
        <v>126</v>
      </c>
      <c r="D39" s="379"/>
      <c r="E39" s="380"/>
      <c r="F39" s="337" t="s">
        <v>128</v>
      </c>
      <c r="G39" s="301"/>
      <c r="H39" s="302"/>
      <c r="I39" s="337" t="s">
        <v>129</v>
      </c>
      <c r="J39" s="301"/>
      <c r="K39" s="302"/>
      <c r="L39" s="337" t="s">
        <v>130</v>
      </c>
      <c r="M39" s="338"/>
      <c r="N39" s="617" t="s">
        <v>300</v>
      </c>
    </row>
    <row r="40" spans="2:14" ht="58.5" customHeight="1" thickBot="1">
      <c r="B40" s="591"/>
      <c r="C40" s="295" t="s">
        <v>127</v>
      </c>
      <c r="D40" s="300"/>
      <c r="E40" s="304"/>
      <c r="F40" s="303"/>
      <c r="G40" s="300"/>
      <c r="H40" s="304"/>
      <c r="I40" s="303"/>
      <c r="J40" s="300"/>
      <c r="K40" s="304"/>
      <c r="L40" s="303"/>
      <c r="M40" s="339"/>
      <c r="N40" s="618"/>
    </row>
    <row r="41" spans="2:15" ht="17.25" thickBot="1" thickTop="1">
      <c r="B41" s="596"/>
      <c r="C41" s="1">
        <v>2008</v>
      </c>
      <c r="D41" s="2">
        <v>2009</v>
      </c>
      <c r="E41" s="4">
        <v>2010</v>
      </c>
      <c r="F41" s="1">
        <v>2008</v>
      </c>
      <c r="G41" s="2">
        <v>2009</v>
      </c>
      <c r="H41" s="4">
        <v>2010</v>
      </c>
      <c r="I41" s="1">
        <v>2008</v>
      </c>
      <c r="J41" s="2">
        <v>2009</v>
      </c>
      <c r="K41" s="4">
        <v>2010</v>
      </c>
      <c r="L41" s="1">
        <v>2009</v>
      </c>
      <c r="M41" s="4">
        <v>2010</v>
      </c>
      <c r="N41" s="4">
        <v>2010</v>
      </c>
      <c r="O41" s="237"/>
    </row>
    <row r="42" spans="2:15" ht="80.25" thickBot="1" thickTop="1">
      <c r="B42" s="105" t="s">
        <v>325</v>
      </c>
      <c r="C42" s="19"/>
      <c r="D42" s="19"/>
      <c r="E42" s="35">
        <v>0</v>
      </c>
      <c r="F42" s="14"/>
      <c r="G42" s="14"/>
      <c r="H42" s="17">
        <v>2</v>
      </c>
      <c r="I42" s="14"/>
      <c r="J42" s="14"/>
      <c r="K42" s="17">
        <v>0</v>
      </c>
      <c r="L42" s="14"/>
      <c r="M42" s="14"/>
      <c r="N42" s="1">
        <v>0</v>
      </c>
      <c r="O42" s="237">
        <f>SUM(K42,H42,E42,M42,N42)</f>
        <v>2</v>
      </c>
    </row>
    <row r="43" spans="2:15" ht="17.25" thickBot="1" thickTop="1">
      <c r="B43" s="5"/>
      <c r="C43" s="19"/>
      <c r="D43" s="19"/>
      <c r="E43" s="35"/>
      <c r="F43" s="14"/>
      <c r="G43" s="14"/>
      <c r="H43" s="17"/>
      <c r="I43" s="14"/>
      <c r="J43" s="14"/>
      <c r="K43" s="17"/>
      <c r="L43" s="14"/>
      <c r="M43" s="14"/>
      <c r="N43" s="1"/>
      <c r="O43" s="237">
        <f>SUM(K43,H43,E43,M43,N43)</f>
        <v>0</v>
      </c>
    </row>
    <row r="44" spans="2:15" ht="17.25" thickBot="1" thickTop="1">
      <c r="B44" s="39" t="s">
        <v>10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237">
        <f>SUM(K44,H44,E44,M44,N44)</f>
        <v>0</v>
      </c>
    </row>
    <row r="45" ht="13.5" thickTop="1"/>
    <row r="48" spans="1:13" ht="12.75" customHeight="1" thickBot="1">
      <c r="A48" s="434"/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</row>
    <row r="49" spans="1:13" ht="55.5" customHeight="1">
      <c r="A49" s="34"/>
      <c r="B49" s="480" t="s">
        <v>257</v>
      </c>
      <c r="C49" s="481"/>
      <c r="D49" s="481"/>
      <c r="E49" s="481"/>
      <c r="F49" s="481"/>
      <c r="G49" s="481"/>
      <c r="H49" s="481"/>
      <c r="I49" s="481"/>
      <c r="J49" s="481"/>
      <c r="K49" s="482"/>
      <c r="L49" s="34"/>
      <c r="M49" s="34"/>
    </row>
    <row r="50" spans="2:11" ht="16.5" thickBot="1">
      <c r="B50" s="168" t="s">
        <v>65</v>
      </c>
      <c r="C50" s="170"/>
      <c r="D50" s="170"/>
      <c r="E50" s="170"/>
      <c r="F50" s="170"/>
      <c r="G50" s="170"/>
      <c r="H50" s="170"/>
      <c r="I50" s="170"/>
      <c r="J50" s="170"/>
      <c r="K50" s="171"/>
    </row>
    <row r="51" spans="2:11" ht="16.5" thickBot="1">
      <c r="B51" s="516" t="s">
        <v>1</v>
      </c>
      <c r="C51" s="345" t="s">
        <v>32</v>
      </c>
      <c r="D51" s="312"/>
      <c r="E51" s="312"/>
      <c r="F51" s="312"/>
      <c r="G51" s="312"/>
      <c r="H51" s="312"/>
      <c r="I51" s="312"/>
      <c r="J51" s="312"/>
      <c r="K51" s="313"/>
    </row>
    <row r="52" spans="2:11" ht="17.25" thickBot="1" thickTop="1">
      <c r="B52" s="516"/>
      <c r="C52" s="342" t="s">
        <v>33</v>
      </c>
      <c r="D52" s="343"/>
      <c r="E52" s="344"/>
      <c r="F52" s="342" t="s">
        <v>35</v>
      </c>
      <c r="G52" s="343"/>
      <c r="H52" s="344"/>
      <c r="I52" s="342" t="s">
        <v>132</v>
      </c>
      <c r="J52" s="343"/>
      <c r="K52" s="344"/>
    </row>
    <row r="53" spans="2:11" ht="25.5" customHeight="1" thickBot="1" thickTop="1">
      <c r="B53" s="516"/>
      <c r="C53" s="342" t="s">
        <v>240</v>
      </c>
      <c r="D53" s="343"/>
      <c r="E53" s="344"/>
      <c r="F53" s="345" t="s">
        <v>131</v>
      </c>
      <c r="G53" s="312"/>
      <c r="H53" s="313"/>
      <c r="I53" s="345" t="s">
        <v>133</v>
      </c>
      <c r="J53" s="312"/>
      <c r="K53" s="313"/>
    </row>
    <row r="54" spans="2:11" ht="17.25" thickBot="1" thickTop="1">
      <c r="B54" s="516"/>
      <c r="C54" s="67">
        <v>2008</v>
      </c>
      <c r="D54" s="67">
        <v>2009</v>
      </c>
      <c r="E54" s="131">
        <v>2010</v>
      </c>
      <c r="F54" s="67">
        <v>2008</v>
      </c>
      <c r="G54" s="67">
        <v>2009</v>
      </c>
      <c r="H54" s="131">
        <v>2010</v>
      </c>
      <c r="I54" s="67">
        <v>2008</v>
      </c>
      <c r="J54" s="67">
        <v>2009</v>
      </c>
      <c r="K54" s="131">
        <v>2010</v>
      </c>
    </row>
    <row r="55" spans="2:11" ht="13.5" customHeight="1" thickBot="1" thickTop="1">
      <c r="B55" s="105" t="s">
        <v>325</v>
      </c>
      <c r="C55" s="155"/>
      <c r="D55" s="156"/>
      <c r="E55" s="157">
        <v>3</v>
      </c>
      <c r="F55" s="156"/>
      <c r="G55" s="156"/>
      <c r="H55" s="157">
        <v>3</v>
      </c>
      <c r="I55" s="156"/>
      <c r="J55" s="156"/>
      <c r="K55" s="158">
        <v>2</v>
      </c>
    </row>
    <row r="56" spans="2:11" ht="16.5" thickBot="1">
      <c r="B56" s="38"/>
      <c r="C56" s="14"/>
      <c r="D56" s="14"/>
      <c r="E56" s="1"/>
      <c r="F56" s="14"/>
      <c r="G56" s="14"/>
      <c r="H56" s="1"/>
      <c r="I56" s="14"/>
      <c r="J56" s="14"/>
      <c r="K56" s="1"/>
    </row>
    <row r="57" spans="2:11" ht="17.25" thickBot="1" thickTop="1">
      <c r="B57" s="10" t="s">
        <v>10</v>
      </c>
      <c r="C57" s="62"/>
      <c r="D57" s="62"/>
      <c r="E57" s="62"/>
      <c r="F57" s="62"/>
      <c r="G57" s="62"/>
      <c r="H57" s="62"/>
      <c r="I57" s="62"/>
      <c r="J57" s="62"/>
      <c r="K57" s="62"/>
    </row>
    <row r="58" ht="16.5" thickTop="1">
      <c r="B58" s="22"/>
    </row>
    <row r="59" ht="15.75">
      <c r="B59" s="22"/>
    </row>
    <row r="60" ht="15.75">
      <c r="B60" s="22"/>
    </row>
    <row r="61" ht="16.5" thickBot="1">
      <c r="B61" s="22"/>
    </row>
    <row r="62" spans="1:17" ht="21" customHeight="1">
      <c r="A62" s="34"/>
      <c r="B62" s="319" t="s">
        <v>134</v>
      </c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1"/>
    </row>
    <row r="63" spans="2:17" ht="16.5" thickBot="1">
      <c r="B63" s="168" t="s">
        <v>73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1"/>
    </row>
    <row r="64" spans="2:17" ht="30.75" customHeight="1">
      <c r="B64" s="516" t="s">
        <v>1</v>
      </c>
      <c r="C64" s="423" t="s">
        <v>135</v>
      </c>
      <c r="D64" s="301"/>
      <c r="E64" s="302"/>
      <c r="F64" s="337" t="s">
        <v>42</v>
      </c>
      <c r="G64" s="301"/>
      <c r="H64" s="302"/>
      <c r="I64" s="337" t="s">
        <v>137</v>
      </c>
      <c r="J64" s="301"/>
      <c r="K64" s="302"/>
      <c r="L64" s="337" t="s">
        <v>138</v>
      </c>
      <c r="M64" s="301"/>
      <c r="N64" s="301"/>
      <c r="O64" s="584" t="s">
        <v>258</v>
      </c>
      <c r="P64" s="585"/>
      <c r="Q64" s="586"/>
    </row>
    <row r="65" spans="2:17" ht="16.5" thickBot="1">
      <c r="B65" s="516"/>
      <c r="C65" s="295" t="s">
        <v>136</v>
      </c>
      <c r="D65" s="300"/>
      <c r="E65" s="304"/>
      <c r="F65" s="303"/>
      <c r="G65" s="300"/>
      <c r="H65" s="304"/>
      <c r="I65" s="303"/>
      <c r="J65" s="300"/>
      <c r="K65" s="304"/>
      <c r="L65" s="303"/>
      <c r="M65" s="300"/>
      <c r="N65" s="300"/>
      <c r="O65" s="587"/>
      <c r="P65" s="588"/>
      <c r="Q65" s="589"/>
    </row>
    <row r="66" spans="2:17" ht="17.25" thickBot="1" thickTop="1">
      <c r="B66" s="582"/>
      <c r="C66" s="2">
        <v>2008</v>
      </c>
      <c r="D66" s="2">
        <v>2009</v>
      </c>
      <c r="E66" s="4">
        <v>2010</v>
      </c>
      <c r="F66" s="2">
        <v>2008</v>
      </c>
      <c r="G66" s="2">
        <v>2009</v>
      </c>
      <c r="H66" s="4">
        <v>2010</v>
      </c>
      <c r="I66" s="2">
        <v>2008</v>
      </c>
      <c r="J66" s="2">
        <v>2009</v>
      </c>
      <c r="K66" s="4">
        <v>2010</v>
      </c>
      <c r="L66" s="2">
        <v>2008</v>
      </c>
      <c r="M66" s="2">
        <v>2009</v>
      </c>
      <c r="N66" s="4">
        <v>2010</v>
      </c>
      <c r="O66" s="2">
        <v>2008</v>
      </c>
      <c r="P66" s="2">
        <v>2009</v>
      </c>
      <c r="Q66" s="4">
        <v>2010</v>
      </c>
    </row>
    <row r="67" spans="2:17" ht="80.25" thickBot="1" thickTop="1">
      <c r="B67" s="105" t="s">
        <v>325</v>
      </c>
      <c r="C67" s="6"/>
      <c r="D67" s="6"/>
      <c r="E67" s="6">
        <v>1</v>
      </c>
      <c r="F67" s="6"/>
      <c r="G67" s="6"/>
      <c r="H67" s="6">
        <v>1</v>
      </c>
      <c r="I67" s="6"/>
      <c r="J67" s="6"/>
      <c r="K67" s="6">
        <v>0</v>
      </c>
      <c r="L67" s="6"/>
      <c r="M67" s="6"/>
      <c r="N67" s="6">
        <v>0</v>
      </c>
      <c r="O67" s="6"/>
      <c r="P67" s="6"/>
      <c r="Q67" s="6">
        <v>1</v>
      </c>
    </row>
    <row r="68" spans="2:17" ht="17.25" thickBot="1" thickTop="1">
      <c r="B68" s="10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 ht="16.5" thickBot="1">
      <c r="B69" s="10" t="s">
        <v>10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ht="13.5" thickTop="1"/>
    <row r="72" spans="1:13" ht="12.75" customHeight="1">
      <c r="A72" s="434"/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</row>
    <row r="73" ht="16.5" thickBot="1">
      <c r="B73" s="11" t="s">
        <v>90</v>
      </c>
    </row>
    <row r="74" spans="2:20" ht="17.25" thickBot="1" thickTop="1">
      <c r="B74" s="590" t="s">
        <v>1</v>
      </c>
      <c r="C74" s="464" t="s">
        <v>20</v>
      </c>
      <c r="D74" s="465"/>
      <c r="E74" s="465"/>
      <c r="F74" s="465"/>
      <c r="G74" s="465"/>
      <c r="H74" s="465"/>
      <c r="I74" s="465"/>
      <c r="J74" s="465"/>
      <c r="K74" s="547"/>
      <c r="L74" s="592" t="s">
        <v>21</v>
      </c>
      <c r="M74" s="465"/>
      <c r="N74" s="465"/>
      <c r="O74" s="465"/>
      <c r="P74" s="465"/>
      <c r="Q74" s="465"/>
      <c r="R74" s="465"/>
      <c r="S74" s="465"/>
      <c r="T74" s="466"/>
    </row>
    <row r="75" spans="2:20" ht="47.25" customHeight="1" thickBot="1" thickTop="1">
      <c r="B75" s="591"/>
      <c r="C75" s="464" t="s">
        <v>22</v>
      </c>
      <c r="D75" s="465"/>
      <c r="E75" s="466"/>
      <c r="F75" s="464" t="s">
        <v>252</v>
      </c>
      <c r="G75" s="465"/>
      <c r="H75" s="466"/>
      <c r="I75" s="464" t="s">
        <v>23</v>
      </c>
      <c r="J75" s="465"/>
      <c r="K75" s="547"/>
      <c r="L75" s="592" t="s">
        <v>22</v>
      </c>
      <c r="M75" s="465"/>
      <c r="N75" s="466"/>
      <c r="O75" s="464" t="s">
        <v>252</v>
      </c>
      <c r="P75" s="465"/>
      <c r="Q75" s="466"/>
      <c r="R75" s="464" t="s">
        <v>23</v>
      </c>
      <c r="S75" s="465"/>
      <c r="T75" s="466"/>
    </row>
    <row r="76" spans="2:20" ht="17.25" thickBot="1" thickTop="1">
      <c r="B76" s="591"/>
      <c r="C76" s="2">
        <v>2008</v>
      </c>
      <c r="D76" s="2">
        <v>2009</v>
      </c>
      <c r="E76" s="4">
        <v>2010</v>
      </c>
      <c r="F76" s="2">
        <v>2008</v>
      </c>
      <c r="G76" s="2">
        <v>2009</v>
      </c>
      <c r="H76" s="4">
        <v>2010</v>
      </c>
      <c r="I76" s="2">
        <v>2008</v>
      </c>
      <c r="J76" s="2">
        <v>2009</v>
      </c>
      <c r="K76" s="4">
        <v>2010</v>
      </c>
      <c r="L76" s="2">
        <v>2008</v>
      </c>
      <c r="M76" s="2">
        <v>2009</v>
      </c>
      <c r="N76" s="4">
        <v>2010</v>
      </c>
      <c r="O76" s="2">
        <v>2008</v>
      </c>
      <c r="P76" s="2">
        <v>2009</v>
      </c>
      <c r="Q76" s="4">
        <v>2010</v>
      </c>
      <c r="R76" s="2">
        <v>2008</v>
      </c>
      <c r="S76" s="2">
        <v>2009</v>
      </c>
      <c r="T76" s="4">
        <v>2010</v>
      </c>
    </row>
    <row r="77" spans="2:20" ht="80.25" thickBot="1" thickTop="1">
      <c r="B77" s="105" t="s">
        <v>325</v>
      </c>
      <c r="C77" s="14"/>
      <c r="D77" s="14"/>
      <c r="E77" s="196">
        <v>2</v>
      </c>
      <c r="F77" s="14"/>
      <c r="G77" s="14"/>
      <c r="H77" s="1">
        <v>2</v>
      </c>
      <c r="I77" s="14"/>
      <c r="J77" s="14"/>
      <c r="K77" s="209">
        <v>1</v>
      </c>
      <c r="L77" s="14"/>
      <c r="M77" s="14"/>
      <c r="N77" s="196">
        <v>1</v>
      </c>
      <c r="O77" s="14"/>
      <c r="P77" s="14"/>
      <c r="Q77" s="1">
        <v>1</v>
      </c>
      <c r="R77" s="14"/>
      <c r="S77" s="14"/>
      <c r="T77" s="239">
        <v>0</v>
      </c>
    </row>
    <row r="78" spans="2:20" ht="17.25" thickBot="1" thickTop="1">
      <c r="B78" s="18"/>
      <c r="C78" s="14"/>
      <c r="D78" s="14"/>
      <c r="E78" s="196"/>
      <c r="F78" s="14"/>
      <c r="G78" s="14"/>
      <c r="H78" s="1"/>
      <c r="I78" s="14"/>
      <c r="J78" s="14"/>
      <c r="K78" s="209"/>
      <c r="L78" s="14"/>
      <c r="M78" s="14"/>
      <c r="N78" s="196"/>
      <c r="O78" s="14"/>
      <c r="P78" s="14"/>
      <c r="Q78" s="1"/>
      <c r="R78" s="14"/>
      <c r="S78" s="14"/>
      <c r="T78" s="239"/>
    </row>
    <row r="79" spans="2:20" ht="17.25" thickBot="1" thickTop="1">
      <c r="B79" s="39" t="s">
        <v>10</v>
      </c>
      <c r="C79" s="62"/>
      <c r="D79" s="62"/>
      <c r="E79" s="195"/>
      <c r="F79" s="62"/>
      <c r="G79" s="62"/>
      <c r="H79" s="62"/>
      <c r="I79" s="62"/>
      <c r="J79" s="62"/>
      <c r="K79" s="210"/>
      <c r="L79" s="62"/>
      <c r="M79" s="62"/>
      <c r="N79" s="195"/>
      <c r="O79" s="62"/>
      <c r="P79" s="62"/>
      <c r="Q79" s="62"/>
      <c r="R79" s="62"/>
      <c r="S79" s="62"/>
      <c r="T79" s="210"/>
    </row>
    <row r="80" ht="17.25" thickBot="1" thickTop="1">
      <c r="B80" s="40"/>
    </row>
    <row r="81" spans="1:17" ht="24" customHeight="1">
      <c r="A81" s="34"/>
      <c r="B81" s="319" t="s">
        <v>24</v>
      </c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1"/>
    </row>
    <row r="82" spans="2:17" ht="16.5" thickBot="1">
      <c r="B82" s="168" t="s">
        <v>98</v>
      </c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1"/>
    </row>
    <row r="83" spans="2:17" ht="94.5" customHeight="1" thickBot="1">
      <c r="B83" s="549" t="s">
        <v>1</v>
      </c>
      <c r="C83" s="441" t="s">
        <v>26</v>
      </c>
      <c r="D83" s="259"/>
      <c r="E83" s="453"/>
      <c r="F83" s="260" t="s">
        <v>27</v>
      </c>
      <c r="G83" s="259"/>
      <c r="H83" s="440"/>
      <c r="I83" s="441" t="s">
        <v>283</v>
      </c>
      <c r="J83" s="259"/>
      <c r="K83" s="258"/>
      <c r="L83" s="279" t="s">
        <v>28</v>
      </c>
      <c r="M83" s="259"/>
      <c r="N83" s="258"/>
      <c r="O83" s="279" t="s">
        <v>284</v>
      </c>
      <c r="P83" s="259"/>
      <c r="Q83" s="453"/>
    </row>
    <row r="84" spans="2:17" ht="16.5" thickBot="1">
      <c r="B84" s="549"/>
      <c r="C84" s="19">
        <v>2008</v>
      </c>
      <c r="D84" s="19">
        <v>2009</v>
      </c>
      <c r="E84" s="4">
        <v>2010</v>
      </c>
      <c r="F84" s="19">
        <v>2008</v>
      </c>
      <c r="G84" s="19">
        <v>2009</v>
      </c>
      <c r="H84" s="4">
        <v>2010</v>
      </c>
      <c r="I84" s="19">
        <v>2008</v>
      </c>
      <c r="J84" s="19">
        <v>2009</v>
      </c>
      <c r="K84" s="4">
        <v>2010</v>
      </c>
      <c r="L84" s="19">
        <v>2008</v>
      </c>
      <c r="M84" s="19">
        <v>2009</v>
      </c>
      <c r="N84" s="4">
        <v>2010</v>
      </c>
      <c r="O84" s="19">
        <v>2008</v>
      </c>
      <c r="P84" s="19">
        <v>2009</v>
      </c>
      <c r="Q84" s="4">
        <v>2010</v>
      </c>
    </row>
    <row r="85" spans="2:17" ht="80.25" thickBot="1" thickTop="1">
      <c r="B85" s="105" t="s">
        <v>325</v>
      </c>
      <c r="C85" s="41"/>
      <c r="D85" s="41"/>
      <c r="E85" s="42">
        <v>13</v>
      </c>
      <c r="F85" s="6"/>
      <c r="G85" s="6"/>
      <c r="H85" s="6">
        <v>4</v>
      </c>
      <c r="I85" s="6"/>
      <c r="J85" s="6"/>
      <c r="K85" s="7">
        <v>4</v>
      </c>
      <c r="L85" s="6"/>
      <c r="M85" s="6"/>
      <c r="N85" s="7">
        <v>6</v>
      </c>
      <c r="O85" s="6"/>
      <c r="P85" s="6"/>
      <c r="Q85" s="8">
        <v>6</v>
      </c>
    </row>
    <row r="86" spans="2:17" ht="17.25" thickBot="1" thickTop="1">
      <c r="B86" s="18"/>
      <c r="C86" s="41"/>
      <c r="D86" s="41"/>
      <c r="E86" s="42"/>
      <c r="F86" s="6"/>
      <c r="G86" s="6"/>
      <c r="H86" s="6"/>
      <c r="I86" s="6"/>
      <c r="J86" s="6"/>
      <c r="K86" s="7"/>
      <c r="L86" s="6"/>
      <c r="M86" s="6"/>
      <c r="N86" s="7"/>
      <c r="O86" s="6"/>
      <c r="P86" s="6"/>
      <c r="Q86" s="8"/>
    </row>
    <row r="87" spans="2:17" ht="17.25" thickBot="1" thickTop="1">
      <c r="B87" s="159" t="s">
        <v>10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ht="13.5" thickTop="1"/>
    <row r="90" spans="1:13" ht="12.75" customHeight="1" thickBot="1">
      <c r="A90" s="434"/>
      <c r="B90" s="434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</row>
    <row r="91" spans="2:17" ht="28.5" customHeight="1">
      <c r="B91" s="367" t="s">
        <v>285</v>
      </c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69"/>
    </row>
    <row r="92" spans="2:17" ht="16.5" thickBot="1">
      <c r="B92" s="168" t="s">
        <v>139</v>
      </c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1"/>
    </row>
    <row r="93" spans="2:17" ht="31.5" customHeight="1">
      <c r="B93" s="591" t="s">
        <v>1</v>
      </c>
      <c r="C93" s="423" t="s">
        <v>140</v>
      </c>
      <c r="D93" s="301"/>
      <c r="E93" s="302"/>
      <c r="F93" s="337" t="s">
        <v>141</v>
      </c>
      <c r="G93" s="301"/>
      <c r="H93" s="302"/>
      <c r="I93" s="337" t="s">
        <v>143</v>
      </c>
      <c r="J93" s="301"/>
      <c r="K93" s="302"/>
      <c r="L93" s="337" t="s">
        <v>144</v>
      </c>
      <c r="M93" s="301"/>
      <c r="N93" s="302"/>
      <c r="O93" s="337" t="s">
        <v>147</v>
      </c>
      <c r="P93" s="301"/>
      <c r="Q93" s="454"/>
    </row>
    <row r="94" spans="2:17" ht="15.75" customHeight="1">
      <c r="B94" s="591"/>
      <c r="C94" s="423"/>
      <c r="D94" s="301"/>
      <c r="E94" s="302"/>
      <c r="F94" s="337" t="s">
        <v>142</v>
      </c>
      <c r="G94" s="601"/>
      <c r="H94" s="302"/>
      <c r="I94" s="337"/>
      <c r="J94" s="301"/>
      <c r="K94" s="302"/>
      <c r="L94" s="337" t="s">
        <v>145</v>
      </c>
      <c r="M94" s="601"/>
      <c r="N94" s="302"/>
      <c r="O94" s="337"/>
      <c r="P94" s="301"/>
      <c r="Q94" s="454"/>
    </row>
    <row r="95" spans="2:17" ht="16.5" thickBot="1">
      <c r="B95" s="591"/>
      <c r="C95" s="295"/>
      <c r="D95" s="300"/>
      <c r="E95" s="304"/>
      <c r="F95" s="306"/>
      <c r="G95" s="455"/>
      <c r="H95" s="456"/>
      <c r="I95" s="303"/>
      <c r="J95" s="300"/>
      <c r="K95" s="304"/>
      <c r="L95" s="303" t="s">
        <v>146</v>
      </c>
      <c r="M95" s="300"/>
      <c r="N95" s="304"/>
      <c r="O95" s="303"/>
      <c r="P95" s="300"/>
      <c r="Q95" s="296"/>
    </row>
    <row r="96" spans="2:17" ht="17.25" thickBot="1" thickTop="1">
      <c r="B96" s="591"/>
      <c r="C96" s="19">
        <v>2008</v>
      </c>
      <c r="D96" s="19">
        <v>2009</v>
      </c>
      <c r="E96" s="4">
        <v>2010</v>
      </c>
      <c r="F96" s="19">
        <v>2008</v>
      </c>
      <c r="G96" s="19">
        <v>2009</v>
      </c>
      <c r="H96" s="4">
        <v>2010</v>
      </c>
      <c r="I96" s="19">
        <v>2008</v>
      </c>
      <c r="J96" s="19">
        <v>2009</v>
      </c>
      <c r="K96" s="4">
        <v>2010</v>
      </c>
      <c r="L96" s="19">
        <v>2008</v>
      </c>
      <c r="M96" s="19">
        <v>2009</v>
      </c>
      <c r="N96" s="4">
        <v>2010</v>
      </c>
      <c r="O96" s="19">
        <v>2008</v>
      </c>
      <c r="P96" s="19">
        <v>2009</v>
      </c>
      <c r="Q96" s="4">
        <v>2010</v>
      </c>
    </row>
    <row r="97" spans="2:17" ht="80.25" thickBot="1" thickTop="1">
      <c r="B97" s="105" t="s">
        <v>325</v>
      </c>
      <c r="C97" s="19"/>
      <c r="D97" s="19"/>
      <c r="E97" s="35">
        <v>1</v>
      </c>
      <c r="F97" s="19"/>
      <c r="G97" s="19"/>
      <c r="H97" s="35">
        <v>0</v>
      </c>
      <c r="I97" s="19"/>
      <c r="J97" s="19"/>
      <c r="K97" s="35">
        <v>1</v>
      </c>
      <c r="L97" s="19"/>
      <c r="M97" s="19"/>
      <c r="N97" s="35">
        <v>1</v>
      </c>
      <c r="O97" s="19"/>
      <c r="P97" s="19"/>
      <c r="Q97" s="2">
        <v>1</v>
      </c>
    </row>
    <row r="98" spans="2:17" ht="17.25" thickBot="1" thickTop="1">
      <c r="B98" s="106"/>
      <c r="C98" s="19"/>
      <c r="D98" s="19"/>
      <c r="E98" s="35"/>
      <c r="F98" s="19"/>
      <c r="G98" s="19"/>
      <c r="H98" s="35"/>
      <c r="I98" s="19"/>
      <c r="J98" s="19"/>
      <c r="K98" s="35"/>
      <c r="L98" s="19"/>
      <c r="M98" s="19"/>
      <c r="N98" s="35"/>
      <c r="O98" s="19"/>
      <c r="P98" s="19"/>
      <c r="Q98" s="2"/>
    </row>
    <row r="99" spans="2:17" ht="16.5" thickBot="1">
      <c r="B99" s="39" t="s">
        <v>10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</row>
    <row r="100" ht="16.5" thickTop="1">
      <c r="B100" s="24"/>
    </row>
    <row r="101" ht="16.5" thickBot="1">
      <c r="B101" s="22"/>
    </row>
    <row r="102" spans="1:15" ht="22.5" customHeight="1">
      <c r="A102" s="34"/>
      <c r="B102" s="614" t="s">
        <v>286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6"/>
    </row>
    <row r="103" spans="2:15" ht="16.5" thickBot="1">
      <c r="B103" s="168" t="s">
        <v>148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1"/>
    </row>
    <row r="104" spans="2:15" ht="16.5" thickBot="1">
      <c r="B104" s="591" t="s">
        <v>1</v>
      </c>
      <c r="C104" s="457" t="s">
        <v>46</v>
      </c>
      <c r="D104" s="303" t="s">
        <v>47</v>
      </c>
      <c r="E104" s="300"/>
      <c r="F104" s="300"/>
      <c r="G104" s="300"/>
      <c r="H104" s="300"/>
      <c r="I104" s="300"/>
      <c r="J104" s="304"/>
      <c r="K104" s="303" t="s">
        <v>48</v>
      </c>
      <c r="L104" s="300"/>
      <c r="M104" s="300"/>
      <c r="N104" s="296"/>
      <c r="O104" s="454" t="s">
        <v>149</v>
      </c>
    </row>
    <row r="105" spans="2:15" ht="153.75" thickBot="1" thickTop="1">
      <c r="B105" s="596"/>
      <c r="C105" s="458"/>
      <c r="D105" s="124" t="s">
        <v>49</v>
      </c>
      <c r="E105" s="124" t="s">
        <v>50</v>
      </c>
      <c r="F105" s="124" t="s">
        <v>51</v>
      </c>
      <c r="G105" s="124" t="s">
        <v>52</v>
      </c>
      <c r="H105" s="124" t="s">
        <v>53</v>
      </c>
      <c r="I105" s="124" t="s">
        <v>54</v>
      </c>
      <c r="J105" s="125" t="s">
        <v>55</v>
      </c>
      <c r="K105" s="124" t="s">
        <v>56</v>
      </c>
      <c r="L105" s="124" t="s">
        <v>150</v>
      </c>
      <c r="M105" s="124" t="s">
        <v>58</v>
      </c>
      <c r="N105" s="125" t="s">
        <v>151</v>
      </c>
      <c r="O105" s="296"/>
    </row>
    <row r="106" spans="2:15" ht="34.5" customHeight="1" thickBot="1" thickTop="1">
      <c r="B106" s="105" t="s">
        <v>325</v>
      </c>
      <c r="C106" s="35">
        <v>1</v>
      </c>
      <c r="D106" s="45">
        <v>1</v>
      </c>
      <c r="E106" s="19">
        <v>1</v>
      </c>
      <c r="F106" s="19"/>
      <c r="G106" s="19">
        <v>1</v>
      </c>
      <c r="H106" s="19">
        <v>1</v>
      </c>
      <c r="I106" s="19">
        <v>1</v>
      </c>
      <c r="J106" s="35">
        <v>1</v>
      </c>
      <c r="K106" s="19">
        <v>0</v>
      </c>
      <c r="L106" s="19">
        <v>0</v>
      </c>
      <c r="M106" s="19">
        <v>0</v>
      </c>
      <c r="N106" s="35">
        <v>1</v>
      </c>
      <c r="O106" s="2">
        <v>0</v>
      </c>
    </row>
    <row r="107" spans="2:15" ht="17.25" thickBot="1" thickTop="1">
      <c r="B107" s="106"/>
      <c r="C107" s="35"/>
      <c r="D107" s="45"/>
      <c r="E107" s="19"/>
      <c r="F107" s="19"/>
      <c r="G107" s="19"/>
      <c r="H107" s="19"/>
      <c r="I107" s="19"/>
      <c r="J107" s="35"/>
      <c r="K107" s="19"/>
      <c r="L107" s="19"/>
      <c r="M107" s="19"/>
      <c r="N107" s="35"/>
      <c r="O107" s="2"/>
    </row>
    <row r="108" spans="2:15" ht="16.5" thickBot="1">
      <c r="B108" s="37" t="s">
        <v>10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ht="13.5" thickTop="1"/>
    <row r="110" ht="13.5" thickBot="1"/>
    <row r="111" spans="1:14" ht="51.75" customHeight="1">
      <c r="A111" s="34"/>
      <c r="B111" s="480" t="s">
        <v>152</v>
      </c>
      <c r="C111" s="481"/>
      <c r="D111" s="481"/>
      <c r="E111" s="481"/>
      <c r="F111" s="481"/>
      <c r="G111" s="481"/>
      <c r="H111" s="481"/>
      <c r="I111" s="481"/>
      <c r="J111" s="481"/>
      <c r="K111" s="481"/>
      <c r="L111" s="481"/>
      <c r="M111" s="481"/>
      <c r="N111" s="482"/>
    </row>
    <row r="112" spans="2:14" ht="16.5" thickBot="1">
      <c r="B112" s="168" t="s">
        <v>153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1"/>
    </row>
    <row r="113" spans="2:14" ht="62.25" customHeight="1">
      <c r="B113" s="532" t="s">
        <v>1</v>
      </c>
      <c r="C113" s="480" t="s">
        <v>287</v>
      </c>
      <c r="D113" s="481"/>
      <c r="E113" s="482"/>
      <c r="F113" s="480" t="s">
        <v>154</v>
      </c>
      <c r="G113" s="481"/>
      <c r="H113" s="482"/>
      <c r="I113" s="480" t="s">
        <v>155</v>
      </c>
      <c r="J113" s="481"/>
      <c r="K113" s="482"/>
      <c r="L113" s="480" t="s">
        <v>156</v>
      </c>
      <c r="M113" s="481"/>
      <c r="N113" s="482"/>
    </row>
    <row r="114" spans="2:14" ht="16.5" thickBot="1">
      <c r="B114" s="610"/>
      <c r="C114" s="441"/>
      <c r="D114" s="259"/>
      <c r="E114" s="440"/>
      <c r="F114" s="441"/>
      <c r="G114" s="259"/>
      <c r="H114" s="440"/>
      <c r="I114" s="611" t="s">
        <v>110</v>
      </c>
      <c r="J114" s="612"/>
      <c r="K114" s="613"/>
      <c r="L114" s="441"/>
      <c r="M114" s="259"/>
      <c r="N114" s="440"/>
    </row>
    <row r="115" spans="2:14" ht="16.5" thickBot="1">
      <c r="B115" s="610"/>
      <c r="C115" s="19">
        <v>2008</v>
      </c>
      <c r="D115" s="19">
        <v>2009</v>
      </c>
      <c r="E115" s="4">
        <v>2010</v>
      </c>
      <c r="F115" s="19">
        <v>2008</v>
      </c>
      <c r="G115" s="19">
        <v>2009</v>
      </c>
      <c r="H115" s="4">
        <v>2010</v>
      </c>
      <c r="I115" s="19">
        <v>2008</v>
      </c>
      <c r="J115" s="19">
        <v>2009</v>
      </c>
      <c r="K115" s="4">
        <v>2010</v>
      </c>
      <c r="L115" s="19">
        <v>2008</v>
      </c>
      <c r="M115" s="19">
        <v>2009</v>
      </c>
      <c r="N115" s="4">
        <v>2010</v>
      </c>
    </row>
    <row r="116" spans="2:14" ht="80.25" thickBot="1" thickTop="1">
      <c r="B116" s="105" t="s">
        <v>325</v>
      </c>
      <c r="C116" s="27"/>
      <c r="D116" s="27"/>
      <c r="E116" s="27">
        <v>1</v>
      </c>
      <c r="F116" s="27"/>
      <c r="G116" s="27"/>
      <c r="H116" s="27">
        <v>1</v>
      </c>
      <c r="I116" s="27"/>
      <c r="J116" s="27"/>
      <c r="K116" s="27">
        <v>0</v>
      </c>
      <c r="L116" s="27"/>
      <c r="M116" s="27"/>
      <c r="N116" s="27">
        <v>0</v>
      </c>
    </row>
    <row r="117" spans="2:14" ht="16.5" thickBot="1">
      <c r="B117" s="18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2:14" ht="17.25" thickBot="1" thickTop="1">
      <c r="B118" s="84" t="s">
        <v>10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</row>
    <row r="119" ht="15.75">
      <c r="B119" s="11"/>
    </row>
    <row r="120" ht="15.75">
      <c r="B120" s="22"/>
    </row>
    <row r="121" spans="1:13" ht="12.75" customHeight="1" thickBot="1">
      <c r="A121" s="434"/>
      <c r="B121" s="434"/>
      <c r="C121" s="434"/>
      <c r="D121" s="434"/>
      <c r="E121" s="434"/>
      <c r="F121" s="434"/>
      <c r="G121" s="434"/>
      <c r="H121" s="434"/>
      <c r="I121" s="434"/>
      <c r="J121" s="434"/>
      <c r="K121" s="434"/>
      <c r="L121" s="434"/>
      <c r="M121" s="434"/>
    </row>
    <row r="122" spans="1:13" ht="48.75" customHeight="1">
      <c r="A122" s="34"/>
      <c r="B122" s="480" t="s">
        <v>288</v>
      </c>
      <c r="C122" s="481"/>
      <c r="D122" s="481"/>
      <c r="E122" s="481"/>
      <c r="F122" s="481"/>
      <c r="G122" s="481"/>
      <c r="H122" s="482"/>
      <c r="I122" s="34"/>
      <c r="J122" s="34"/>
      <c r="K122" s="34"/>
      <c r="L122" s="34"/>
      <c r="M122" s="34"/>
    </row>
    <row r="123" spans="2:8" ht="16.5" thickBot="1">
      <c r="B123" s="168" t="s">
        <v>157</v>
      </c>
      <c r="C123" s="170"/>
      <c r="D123" s="170"/>
      <c r="E123" s="170"/>
      <c r="F123" s="170"/>
      <c r="G123" s="170"/>
      <c r="H123" s="171"/>
    </row>
    <row r="124" spans="2:8" ht="16.5" thickBot="1">
      <c r="B124" s="591" t="s">
        <v>1</v>
      </c>
      <c r="C124" s="295" t="s">
        <v>158</v>
      </c>
      <c r="D124" s="300"/>
      <c r="E124" s="300"/>
      <c r="F124" s="300"/>
      <c r="G124" s="300"/>
      <c r="H124" s="296"/>
    </row>
    <row r="125" spans="2:8" ht="63.75" thickTop="1">
      <c r="B125" s="591"/>
      <c r="C125" s="492" t="s">
        <v>159</v>
      </c>
      <c r="D125" s="493" t="s">
        <v>160</v>
      </c>
      <c r="E125" s="467" t="s">
        <v>161</v>
      </c>
      <c r="F125" s="126" t="s">
        <v>162</v>
      </c>
      <c r="G125" s="467" t="s">
        <v>164</v>
      </c>
      <c r="H125" s="467" t="s">
        <v>165</v>
      </c>
    </row>
    <row r="126" spans="2:8" ht="15.75">
      <c r="B126" s="591"/>
      <c r="C126" s="457"/>
      <c r="D126" s="494"/>
      <c r="E126" s="468"/>
      <c r="F126" s="126" t="s">
        <v>163</v>
      </c>
      <c r="G126" s="468"/>
      <c r="H126" s="468"/>
    </row>
    <row r="127" spans="2:8" ht="61.5" customHeight="1" thickBot="1">
      <c r="B127" s="596"/>
      <c r="C127" s="458"/>
      <c r="D127" s="495"/>
      <c r="E127" s="263"/>
      <c r="F127" s="127"/>
      <c r="G127" s="263"/>
      <c r="H127" s="263"/>
    </row>
    <row r="128" spans="2:8" ht="35.25" customHeight="1" thickBot="1" thickTop="1">
      <c r="B128" s="105" t="s">
        <v>325</v>
      </c>
      <c r="C128" s="47">
        <v>1</v>
      </c>
      <c r="D128" s="48">
        <v>1</v>
      </c>
      <c r="E128" s="48">
        <v>1</v>
      </c>
      <c r="F128" s="48">
        <v>0</v>
      </c>
      <c r="G128" s="48">
        <v>1</v>
      </c>
      <c r="H128" s="48">
        <v>1</v>
      </c>
    </row>
    <row r="129" spans="2:8" ht="16.5" customHeight="1" thickBot="1" thickTop="1">
      <c r="B129" s="106"/>
      <c r="C129" s="47"/>
      <c r="D129" s="48"/>
      <c r="E129" s="48"/>
      <c r="F129" s="48"/>
      <c r="G129" s="48"/>
      <c r="H129" s="48"/>
    </row>
    <row r="130" spans="2:8" ht="16.5" thickBot="1">
      <c r="B130" s="39" t="s">
        <v>10</v>
      </c>
      <c r="C130" s="75"/>
      <c r="D130" s="75"/>
      <c r="E130" s="75"/>
      <c r="F130" s="75"/>
      <c r="G130" s="75"/>
      <c r="H130" s="75"/>
    </row>
    <row r="131" ht="13.5" thickTop="1"/>
    <row r="132" ht="13.5" thickBot="1"/>
    <row r="133" spans="1:17" ht="39.75" customHeight="1">
      <c r="A133" s="34"/>
      <c r="B133" s="367" t="s">
        <v>166</v>
      </c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9"/>
    </row>
    <row r="134" spans="2:17" ht="16.5" thickBot="1">
      <c r="B134" s="168" t="s">
        <v>167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1"/>
    </row>
    <row r="135" spans="2:17" ht="15.75">
      <c r="B135" s="599" t="s">
        <v>1</v>
      </c>
      <c r="C135" s="496"/>
      <c r="D135" s="301"/>
      <c r="E135" s="454"/>
      <c r="F135" s="423" t="s">
        <v>169</v>
      </c>
      <c r="G135" s="301"/>
      <c r="H135" s="302"/>
      <c r="I135" s="337" t="s">
        <v>170</v>
      </c>
      <c r="J135" s="301"/>
      <c r="K135" s="301"/>
      <c r="L135" s="301"/>
      <c r="M135" s="301"/>
      <c r="N135" s="301"/>
      <c r="O135" s="301"/>
      <c r="P135" s="301"/>
      <c r="Q135" s="454"/>
    </row>
    <row r="136" spans="2:17" ht="31.5" customHeight="1" thickBot="1">
      <c r="B136" s="599"/>
      <c r="C136" s="496" t="s">
        <v>168</v>
      </c>
      <c r="D136" s="601"/>
      <c r="E136" s="454"/>
      <c r="F136" s="423"/>
      <c r="G136" s="301"/>
      <c r="H136" s="302"/>
      <c r="I136" s="303"/>
      <c r="J136" s="300"/>
      <c r="K136" s="300"/>
      <c r="L136" s="300"/>
      <c r="M136" s="300"/>
      <c r="N136" s="300"/>
      <c r="O136" s="300"/>
      <c r="P136" s="300"/>
      <c r="Q136" s="296"/>
    </row>
    <row r="137" spans="2:17" ht="31.5" customHeight="1" thickBot="1" thickTop="1">
      <c r="B137" s="599"/>
      <c r="C137" s="593" t="s">
        <v>110</v>
      </c>
      <c r="D137" s="594"/>
      <c r="E137" s="595"/>
      <c r="F137" s="295"/>
      <c r="G137" s="300"/>
      <c r="H137" s="304"/>
      <c r="I137" s="592" t="s">
        <v>22</v>
      </c>
      <c r="J137" s="465"/>
      <c r="K137" s="466"/>
      <c r="L137" s="464" t="s">
        <v>171</v>
      </c>
      <c r="M137" s="465"/>
      <c r="N137" s="466"/>
      <c r="O137" s="464" t="s">
        <v>172</v>
      </c>
      <c r="P137" s="465"/>
      <c r="Q137" s="466"/>
    </row>
    <row r="138" spans="2:17" ht="16.5" thickBot="1">
      <c r="B138" s="600"/>
      <c r="C138" s="19">
        <v>2008</v>
      </c>
      <c r="D138" s="19">
        <v>2009</v>
      </c>
      <c r="E138" s="4">
        <v>2010</v>
      </c>
      <c r="F138" s="19">
        <v>2008</v>
      </c>
      <c r="G138" s="19">
        <v>2009</v>
      </c>
      <c r="H138" s="4">
        <v>2010</v>
      </c>
      <c r="I138" s="19">
        <v>2008</v>
      </c>
      <c r="J138" s="19">
        <v>2009</v>
      </c>
      <c r="K138" s="4">
        <v>2010</v>
      </c>
      <c r="L138" s="19">
        <v>2008</v>
      </c>
      <c r="M138" s="19">
        <v>2009</v>
      </c>
      <c r="N138" s="4">
        <v>2010</v>
      </c>
      <c r="O138" s="19">
        <v>2008</v>
      </c>
      <c r="P138" s="19">
        <v>2009</v>
      </c>
      <c r="Q138" s="4">
        <v>2010</v>
      </c>
    </row>
    <row r="139" spans="2:17" ht="32.25" customHeight="1" thickBot="1" thickTop="1">
      <c r="B139" s="105" t="s">
        <v>325</v>
      </c>
      <c r="C139" s="14"/>
      <c r="D139" s="14"/>
      <c r="E139" s="1">
        <v>0</v>
      </c>
      <c r="F139" s="14"/>
      <c r="G139" s="14"/>
      <c r="H139" s="17">
        <v>0</v>
      </c>
      <c r="I139" s="14"/>
      <c r="J139" s="14"/>
      <c r="K139" s="1">
        <v>0</v>
      </c>
      <c r="L139" s="14"/>
      <c r="M139" s="14"/>
      <c r="N139" s="1">
        <v>0</v>
      </c>
      <c r="O139" s="19"/>
      <c r="P139" s="19"/>
      <c r="Q139" s="4">
        <v>0</v>
      </c>
    </row>
    <row r="140" spans="2:17" ht="17.25" thickBot="1" thickTop="1">
      <c r="B140" s="106"/>
      <c r="C140" s="14"/>
      <c r="D140" s="14"/>
      <c r="E140" s="1"/>
      <c r="F140" s="14"/>
      <c r="G140" s="14"/>
      <c r="H140" s="17"/>
      <c r="I140" s="14"/>
      <c r="J140" s="14"/>
      <c r="K140" s="1"/>
      <c r="L140" s="14"/>
      <c r="M140" s="14"/>
      <c r="N140" s="1"/>
      <c r="O140" s="19"/>
      <c r="P140" s="19"/>
      <c r="Q140" s="4"/>
    </row>
    <row r="141" spans="2:17" ht="16.5" thickBot="1">
      <c r="B141" s="37" t="s">
        <v>10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ht="16.5" thickTop="1">
      <c r="B142" s="128" t="s">
        <v>173</v>
      </c>
    </row>
    <row r="143" ht="15.75">
      <c r="B143" s="128" t="s">
        <v>261</v>
      </c>
    </row>
    <row r="144" ht="15.75">
      <c r="B144" s="128" t="s">
        <v>174</v>
      </c>
    </row>
    <row r="145" ht="15.75">
      <c r="B145" s="22"/>
    </row>
    <row r="146" ht="15.75">
      <c r="B146" s="22"/>
    </row>
    <row r="147" spans="1:11" ht="12.75" customHeight="1" thickBot="1">
      <c r="A147" s="434"/>
      <c r="B147" s="434"/>
      <c r="C147" s="434"/>
      <c r="D147" s="434"/>
      <c r="E147" s="434"/>
      <c r="F147" s="434"/>
      <c r="G147" s="434"/>
      <c r="H147" s="434"/>
      <c r="I147" s="434"/>
      <c r="J147" s="434"/>
      <c r="K147" s="434"/>
    </row>
    <row r="148" spans="1:20" ht="36" customHeight="1">
      <c r="A148" s="34"/>
      <c r="B148" s="275" t="s">
        <v>289</v>
      </c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276"/>
      <c r="T148" s="277"/>
    </row>
    <row r="149" spans="2:20" ht="16.5" thickBot="1">
      <c r="B149" s="168" t="s">
        <v>175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1"/>
    </row>
    <row r="150" spans="2:20" ht="15.75">
      <c r="B150" s="605" t="s">
        <v>1</v>
      </c>
      <c r="C150" s="496"/>
      <c r="D150" s="301"/>
      <c r="E150" s="454"/>
      <c r="F150" s="423" t="s">
        <v>177</v>
      </c>
      <c r="G150" s="301"/>
      <c r="H150" s="338"/>
      <c r="I150" s="496" t="s">
        <v>178</v>
      </c>
      <c r="J150" s="301"/>
      <c r="K150" s="302"/>
      <c r="L150" s="337" t="s">
        <v>179</v>
      </c>
      <c r="M150" s="301"/>
      <c r="N150" s="301"/>
      <c r="O150" s="301"/>
      <c r="P150" s="301"/>
      <c r="Q150" s="301"/>
      <c r="R150" s="301"/>
      <c r="S150" s="301"/>
      <c r="T150" s="454"/>
    </row>
    <row r="151" spans="2:20" ht="31.5" customHeight="1" thickBot="1">
      <c r="B151" s="605"/>
      <c r="C151" s="496" t="s">
        <v>176</v>
      </c>
      <c r="D151" s="601"/>
      <c r="E151" s="454"/>
      <c r="F151" s="423"/>
      <c r="G151" s="301"/>
      <c r="H151" s="338"/>
      <c r="I151" s="496"/>
      <c r="J151" s="301"/>
      <c r="K151" s="302"/>
      <c r="L151" s="303"/>
      <c r="M151" s="300"/>
      <c r="N151" s="300"/>
      <c r="O151" s="300"/>
      <c r="P151" s="300"/>
      <c r="Q151" s="300"/>
      <c r="R151" s="300"/>
      <c r="S151" s="300"/>
      <c r="T151" s="296"/>
    </row>
    <row r="152" spans="2:20" ht="47.25" customHeight="1" thickBot="1" thickTop="1">
      <c r="B152" s="605"/>
      <c r="C152" s="593" t="s">
        <v>110</v>
      </c>
      <c r="D152" s="594"/>
      <c r="E152" s="595"/>
      <c r="F152" s="295"/>
      <c r="G152" s="300"/>
      <c r="H152" s="339"/>
      <c r="I152" s="486"/>
      <c r="J152" s="300"/>
      <c r="K152" s="304"/>
      <c r="L152" s="501" t="s">
        <v>22</v>
      </c>
      <c r="M152" s="465"/>
      <c r="N152" s="466"/>
      <c r="O152" s="464" t="s">
        <v>171</v>
      </c>
      <c r="P152" s="465"/>
      <c r="Q152" s="466"/>
      <c r="R152" s="464" t="s">
        <v>180</v>
      </c>
      <c r="S152" s="465"/>
      <c r="T152" s="466"/>
    </row>
    <row r="153" spans="2:20" ht="16.5" thickBot="1">
      <c r="B153" s="606"/>
      <c r="C153" s="19">
        <v>2008</v>
      </c>
      <c r="D153" s="19">
        <v>2009</v>
      </c>
      <c r="E153" s="4">
        <v>2010</v>
      </c>
      <c r="F153" s="19">
        <v>2008</v>
      </c>
      <c r="G153" s="19">
        <v>2009</v>
      </c>
      <c r="H153" s="4">
        <v>2010</v>
      </c>
      <c r="I153" s="19">
        <v>2008</v>
      </c>
      <c r="J153" s="19">
        <v>2009</v>
      </c>
      <c r="K153" s="4">
        <v>2010</v>
      </c>
      <c r="L153" s="19">
        <v>2008</v>
      </c>
      <c r="M153" s="19">
        <v>2009</v>
      </c>
      <c r="N153" s="4">
        <v>2010</v>
      </c>
      <c r="O153" s="19">
        <v>2008</v>
      </c>
      <c r="P153" s="19">
        <v>2009</v>
      </c>
      <c r="Q153" s="4">
        <v>2010</v>
      </c>
      <c r="R153" s="19">
        <v>2008</v>
      </c>
      <c r="S153" s="19">
        <v>2009</v>
      </c>
      <c r="T153" s="4">
        <v>2010</v>
      </c>
    </row>
    <row r="154" spans="2:20" ht="33" customHeight="1" thickBot="1" thickTop="1">
      <c r="B154" s="105" t="s">
        <v>325</v>
      </c>
      <c r="C154" s="14"/>
      <c r="D154" s="14"/>
      <c r="E154" s="1">
        <v>1</v>
      </c>
      <c r="F154" s="14"/>
      <c r="G154" s="14"/>
      <c r="H154" s="14">
        <v>1</v>
      </c>
      <c r="I154" s="14"/>
      <c r="J154" s="14"/>
      <c r="K154" s="17">
        <v>0</v>
      </c>
      <c r="L154" s="14"/>
      <c r="M154" s="14"/>
      <c r="N154" s="1">
        <v>2</v>
      </c>
      <c r="O154" s="14"/>
      <c r="P154" s="14"/>
      <c r="Q154" s="1">
        <v>2</v>
      </c>
      <c r="R154" s="14"/>
      <c r="S154" s="14"/>
      <c r="T154" s="1">
        <v>0</v>
      </c>
    </row>
    <row r="155" spans="2:20" ht="17.25" thickBot="1" thickTop="1">
      <c r="B155" s="106"/>
      <c r="C155" s="14"/>
      <c r="D155" s="14"/>
      <c r="E155" s="1"/>
      <c r="F155" s="14"/>
      <c r="G155" s="14"/>
      <c r="H155" s="14"/>
      <c r="I155" s="14"/>
      <c r="J155" s="14"/>
      <c r="K155" s="17"/>
      <c r="L155" s="14"/>
      <c r="M155" s="14"/>
      <c r="N155" s="1"/>
      <c r="O155" s="14"/>
      <c r="P155" s="14"/>
      <c r="Q155" s="1"/>
      <c r="R155" s="14"/>
      <c r="S155" s="14"/>
      <c r="T155" s="1"/>
    </row>
    <row r="156" spans="2:20" ht="16.5" thickBot="1">
      <c r="B156" s="37" t="s">
        <v>10</v>
      </c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</row>
    <row r="157" ht="13.5" thickTop="1"/>
    <row r="159" spans="1:11" ht="12.75" customHeight="1" thickBot="1">
      <c r="A159" s="434"/>
      <c r="B159" s="434"/>
      <c r="C159" s="434"/>
      <c r="D159" s="434"/>
      <c r="E159" s="434"/>
      <c r="F159" s="434"/>
      <c r="G159" s="434"/>
      <c r="H159" s="434"/>
      <c r="I159" s="434"/>
      <c r="J159" s="434"/>
      <c r="K159" s="434"/>
    </row>
    <row r="160" spans="1:20" ht="24" customHeight="1">
      <c r="A160" s="34"/>
      <c r="B160" s="602" t="s">
        <v>290</v>
      </c>
      <c r="C160" s="603"/>
      <c r="D160" s="603"/>
      <c r="E160" s="603"/>
      <c r="F160" s="603"/>
      <c r="G160" s="603"/>
      <c r="H160" s="603"/>
      <c r="I160" s="603"/>
      <c r="J160" s="603"/>
      <c r="K160" s="603"/>
      <c r="L160" s="603"/>
      <c r="M160" s="603"/>
      <c r="N160" s="603"/>
      <c r="O160" s="603"/>
      <c r="P160" s="603"/>
      <c r="Q160" s="603"/>
      <c r="R160" s="603"/>
      <c r="S160" s="603"/>
      <c r="T160" s="604"/>
    </row>
    <row r="161" spans="2:20" ht="16.5" thickBot="1">
      <c r="B161" s="168" t="s">
        <v>181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1"/>
    </row>
    <row r="162" spans="2:20" ht="63" customHeight="1" thickBot="1">
      <c r="B162" s="591" t="s">
        <v>1</v>
      </c>
      <c r="C162" s="345" t="s">
        <v>182</v>
      </c>
      <c r="D162" s="312"/>
      <c r="E162" s="518"/>
      <c r="F162" s="511" t="s">
        <v>183</v>
      </c>
      <c r="G162" s="312"/>
      <c r="H162" s="518"/>
      <c r="I162" s="511" t="s">
        <v>184</v>
      </c>
      <c r="J162" s="312"/>
      <c r="K162" s="512"/>
      <c r="L162" s="311" t="s">
        <v>185</v>
      </c>
      <c r="M162" s="312"/>
      <c r="N162" s="518"/>
      <c r="O162" s="511" t="s">
        <v>186</v>
      </c>
      <c r="P162" s="312"/>
      <c r="Q162" s="518"/>
      <c r="R162" s="511" t="s">
        <v>184</v>
      </c>
      <c r="S162" s="312"/>
      <c r="T162" s="313"/>
    </row>
    <row r="163" spans="2:20" ht="17.25" thickBot="1" thickTop="1">
      <c r="B163" s="596"/>
      <c r="C163" s="19">
        <v>2008</v>
      </c>
      <c r="D163" s="19">
        <v>2009</v>
      </c>
      <c r="E163" s="4">
        <v>2010</v>
      </c>
      <c r="F163" s="19">
        <v>2008</v>
      </c>
      <c r="G163" s="19">
        <v>2009</v>
      </c>
      <c r="H163" s="4">
        <v>2010</v>
      </c>
      <c r="I163" s="19">
        <v>2008</v>
      </c>
      <c r="J163" s="19">
        <v>2009</v>
      </c>
      <c r="K163" s="4">
        <v>2010</v>
      </c>
      <c r="L163" s="19">
        <v>2008</v>
      </c>
      <c r="M163" s="19">
        <v>2009</v>
      </c>
      <c r="N163" s="4">
        <v>2010</v>
      </c>
      <c r="O163" s="19">
        <v>2008</v>
      </c>
      <c r="P163" s="19">
        <v>2009</v>
      </c>
      <c r="Q163" s="4">
        <v>2010</v>
      </c>
      <c r="R163" s="19">
        <v>2008</v>
      </c>
      <c r="S163" s="19">
        <v>2009</v>
      </c>
      <c r="T163" s="4">
        <v>2010</v>
      </c>
    </row>
    <row r="164" spans="2:20" ht="39.75" customHeight="1" thickBot="1" thickTop="1">
      <c r="B164" s="105" t="s">
        <v>325</v>
      </c>
      <c r="C164" s="19"/>
      <c r="D164" s="19"/>
      <c r="E164" s="19">
        <v>0</v>
      </c>
      <c r="F164" s="19"/>
      <c r="G164" s="19"/>
      <c r="H164" s="19">
        <v>0</v>
      </c>
      <c r="I164" s="19"/>
      <c r="J164" s="19"/>
      <c r="K164" s="35">
        <v>0</v>
      </c>
      <c r="L164" s="19"/>
      <c r="M164" s="19"/>
      <c r="N164" s="19">
        <v>0</v>
      </c>
      <c r="O164" s="19"/>
      <c r="P164" s="19"/>
      <c r="Q164" s="19">
        <v>1</v>
      </c>
      <c r="R164" s="19"/>
      <c r="S164" s="19"/>
      <c r="T164" s="2">
        <v>1</v>
      </c>
    </row>
    <row r="165" spans="2:20" ht="17.25" thickBot="1" thickTop="1">
      <c r="B165" s="106"/>
      <c r="C165" s="19"/>
      <c r="D165" s="19"/>
      <c r="E165" s="19"/>
      <c r="F165" s="19"/>
      <c r="G165" s="19"/>
      <c r="H165" s="19"/>
      <c r="I165" s="19"/>
      <c r="J165" s="19"/>
      <c r="K165" s="35"/>
      <c r="L165" s="19"/>
      <c r="M165" s="19"/>
      <c r="N165" s="19"/>
      <c r="O165" s="19"/>
      <c r="P165" s="19"/>
      <c r="Q165" s="19"/>
      <c r="R165" s="19"/>
      <c r="S165" s="19"/>
      <c r="T165" s="2"/>
    </row>
    <row r="166" spans="2:20" ht="16.5" thickBot="1">
      <c r="B166" s="111" t="s">
        <v>10</v>
      </c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</row>
    <row r="167" ht="17.25" thickBot="1" thickTop="1">
      <c r="B167" s="22"/>
    </row>
    <row r="168" spans="1:17" ht="21.75" customHeight="1">
      <c r="A168" s="34"/>
      <c r="B168" s="319" t="s">
        <v>291</v>
      </c>
      <c r="C168" s="320"/>
      <c r="D168" s="320"/>
      <c r="E168" s="320"/>
      <c r="F168" s="320"/>
      <c r="G168" s="320"/>
      <c r="H168" s="320"/>
      <c r="I168" s="320"/>
      <c r="J168" s="320"/>
      <c r="K168" s="320"/>
      <c r="L168" s="320"/>
      <c r="M168" s="320"/>
      <c r="N168" s="320"/>
      <c r="O168" s="320"/>
      <c r="P168" s="320"/>
      <c r="Q168" s="321"/>
    </row>
    <row r="169" spans="2:17" ht="16.5" thickBot="1">
      <c r="B169" s="168" t="s">
        <v>187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1"/>
    </row>
    <row r="170" spans="2:17" ht="49.5" customHeight="1">
      <c r="B170" s="591" t="s">
        <v>1</v>
      </c>
      <c r="C170" s="423" t="s">
        <v>188</v>
      </c>
      <c r="D170" s="301"/>
      <c r="E170" s="302"/>
      <c r="F170" s="337" t="s">
        <v>189</v>
      </c>
      <c r="G170" s="301"/>
      <c r="H170" s="302"/>
      <c r="I170" s="337" t="s">
        <v>14</v>
      </c>
      <c r="J170" s="301"/>
      <c r="K170" s="302"/>
      <c r="L170" s="337" t="s">
        <v>15</v>
      </c>
      <c r="M170" s="301"/>
      <c r="N170" s="302"/>
      <c r="O170" s="337" t="s">
        <v>102</v>
      </c>
      <c r="P170" s="301"/>
      <c r="Q170" s="454"/>
    </row>
    <row r="171" spans="2:17" ht="51.75" customHeight="1" thickBot="1">
      <c r="B171" s="591"/>
      <c r="C171" s="295"/>
      <c r="D171" s="300"/>
      <c r="E171" s="304"/>
      <c r="F171" s="279"/>
      <c r="G171" s="259"/>
      <c r="H171" s="258"/>
      <c r="I171" s="303"/>
      <c r="J171" s="300"/>
      <c r="K171" s="304"/>
      <c r="L171" s="303"/>
      <c r="M171" s="300"/>
      <c r="N171" s="304"/>
      <c r="O171" s="279"/>
      <c r="P171" s="259"/>
      <c r="Q171" s="453"/>
    </row>
    <row r="172" spans="2:17" ht="17.25" thickBot="1" thickTop="1">
      <c r="B172" s="596"/>
      <c r="C172" s="19">
        <v>2008</v>
      </c>
      <c r="D172" s="19">
        <v>2009</v>
      </c>
      <c r="E172" s="4">
        <v>2010</v>
      </c>
      <c r="F172" s="19">
        <v>2008</v>
      </c>
      <c r="G172" s="19">
        <v>2009</v>
      </c>
      <c r="H172" s="4">
        <v>2010</v>
      </c>
      <c r="I172" s="19">
        <v>2008</v>
      </c>
      <c r="J172" s="19">
        <v>2009</v>
      </c>
      <c r="K172" s="4">
        <v>2010</v>
      </c>
      <c r="L172" s="19">
        <v>2008</v>
      </c>
      <c r="M172" s="19">
        <v>2009</v>
      </c>
      <c r="N172" s="4">
        <v>2010</v>
      </c>
      <c r="O172" s="19">
        <v>2008</v>
      </c>
      <c r="P172" s="19">
        <v>2009</v>
      </c>
      <c r="Q172" s="4">
        <v>2010</v>
      </c>
    </row>
    <row r="173" spans="2:17" ht="33.75" customHeight="1" thickBot="1" thickTop="1">
      <c r="B173" s="105" t="s">
        <v>325</v>
      </c>
      <c r="C173" s="14"/>
      <c r="D173" s="14"/>
      <c r="E173" s="17">
        <v>1</v>
      </c>
      <c r="F173" s="14"/>
      <c r="G173" s="14"/>
      <c r="H173" s="17">
        <v>1</v>
      </c>
      <c r="I173" s="14"/>
      <c r="J173" s="14"/>
      <c r="K173" s="17">
        <v>0</v>
      </c>
      <c r="L173" s="14"/>
      <c r="M173" s="14"/>
      <c r="N173" s="17">
        <v>0</v>
      </c>
      <c r="O173" s="14"/>
      <c r="P173" s="14"/>
      <c r="Q173" s="239">
        <v>1</v>
      </c>
    </row>
    <row r="174" spans="2:17" ht="17.25" thickBot="1" thickTop="1">
      <c r="B174" s="106"/>
      <c r="C174" s="14"/>
      <c r="D174" s="14"/>
      <c r="E174" s="17"/>
      <c r="F174" s="14"/>
      <c r="G174" s="14"/>
      <c r="H174" s="17"/>
      <c r="I174" s="14"/>
      <c r="J174" s="14"/>
      <c r="K174" s="17"/>
      <c r="L174" s="14"/>
      <c r="M174" s="14"/>
      <c r="N174" s="17"/>
      <c r="O174" s="14"/>
      <c r="P174" s="14"/>
      <c r="Q174" s="239"/>
    </row>
    <row r="175" spans="2:17" ht="16.5" thickBot="1">
      <c r="B175" s="10" t="s">
        <v>10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210"/>
    </row>
    <row r="176" ht="19.5" thickTop="1">
      <c r="B176" s="49"/>
    </row>
    <row r="177" ht="13.5" thickBot="1"/>
    <row r="178" spans="1:14" ht="49.5" customHeight="1">
      <c r="A178" s="34"/>
      <c r="B178" s="272" t="s">
        <v>292</v>
      </c>
      <c r="C178" s="273"/>
      <c r="D178" s="273"/>
      <c r="E178" s="273"/>
      <c r="F178" s="273"/>
      <c r="G178" s="273"/>
      <c r="H178" s="273"/>
      <c r="I178" s="273"/>
      <c r="J178" s="273"/>
      <c r="K178" s="273"/>
      <c r="L178" s="273"/>
      <c r="M178" s="273"/>
      <c r="N178" s="274"/>
    </row>
    <row r="179" spans="2:14" ht="16.5" thickBot="1">
      <c r="B179" s="168" t="s">
        <v>190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1"/>
    </row>
    <row r="180" spans="2:14" ht="31.5" customHeight="1" thickBot="1">
      <c r="B180" s="591" t="s">
        <v>1</v>
      </c>
      <c r="C180" s="295" t="s">
        <v>191</v>
      </c>
      <c r="D180" s="300"/>
      <c r="E180" s="304"/>
      <c r="F180" s="303" t="s">
        <v>192</v>
      </c>
      <c r="G180" s="300"/>
      <c r="H180" s="339"/>
      <c r="I180" s="486" t="s">
        <v>193</v>
      </c>
      <c r="J180" s="300"/>
      <c r="K180" s="304"/>
      <c r="L180" s="303" t="s">
        <v>194</v>
      </c>
      <c r="M180" s="300"/>
      <c r="N180" s="296"/>
    </row>
    <row r="181" spans="2:14" ht="17.25" thickBot="1" thickTop="1">
      <c r="B181" s="591"/>
      <c r="C181" s="19">
        <v>2008</v>
      </c>
      <c r="D181" s="19">
        <v>2009</v>
      </c>
      <c r="E181" s="4">
        <v>2010</v>
      </c>
      <c r="F181" s="19">
        <v>2008</v>
      </c>
      <c r="G181" s="19">
        <v>2009</v>
      </c>
      <c r="H181" s="4">
        <v>2010</v>
      </c>
      <c r="I181" s="19">
        <v>2008</v>
      </c>
      <c r="J181" s="19">
        <v>2009</v>
      </c>
      <c r="K181" s="4">
        <v>2010</v>
      </c>
      <c r="L181" s="19">
        <v>2008</v>
      </c>
      <c r="M181" s="19">
        <v>2009</v>
      </c>
      <c r="N181" s="4">
        <v>2010</v>
      </c>
    </row>
    <row r="182" spans="2:14" ht="80.25" thickBot="1" thickTop="1">
      <c r="B182" s="105" t="s">
        <v>325</v>
      </c>
      <c r="C182" s="14"/>
      <c r="D182" s="14"/>
      <c r="E182" s="17">
        <v>1</v>
      </c>
      <c r="F182" s="14"/>
      <c r="G182" s="14"/>
      <c r="H182" s="14">
        <v>1</v>
      </c>
      <c r="I182" s="14"/>
      <c r="J182" s="14"/>
      <c r="K182" s="17">
        <v>1</v>
      </c>
      <c r="L182" s="14"/>
      <c r="M182" s="14"/>
      <c r="N182" s="1">
        <v>1</v>
      </c>
    </row>
    <row r="183" spans="2:14" ht="17.25" thickBot="1" thickTop="1">
      <c r="B183" s="18"/>
      <c r="C183" s="14"/>
      <c r="D183" s="14"/>
      <c r="E183" s="17"/>
      <c r="F183" s="14"/>
      <c r="G183" s="14"/>
      <c r="H183" s="14"/>
      <c r="I183" s="14"/>
      <c r="J183" s="14"/>
      <c r="K183" s="17"/>
      <c r="L183" s="14"/>
      <c r="M183" s="14"/>
      <c r="N183" s="1"/>
    </row>
    <row r="184" spans="2:14" ht="17.25" thickBot="1" thickTop="1">
      <c r="B184" s="10" t="s">
        <v>10</v>
      </c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</row>
    <row r="185" ht="16.5" thickTop="1">
      <c r="B185" s="22"/>
    </row>
    <row r="186" ht="16.5" thickBot="1">
      <c r="B186" s="22"/>
    </row>
    <row r="187" spans="1:14" ht="57.75" customHeight="1">
      <c r="A187" s="34"/>
      <c r="B187" s="480" t="s">
        <v>293</v>
      </c>
      <c r="C187" s="481"/>
      <c r="D187" s="481"/>
      <c r="E187" s="481"/>
      <c r="F187" s="481"/>
      <c r="G187" s="481"/>
      <c r="H187" s="481"/>
      <c r="I187" s="481"/>
      <c r="J187" s="481"/>
      <c r="K187" s="481"/>
      <c r="L187" s="481"/>
      <c r="M187" s="481"/>
      <c r="N187" s="482"/>
    </row>
    <row r="188" spans="2:14" ht="16.5" thickBot="1">
      <c r="B188" s="168" t="s">
        <v>195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1"/>
    </row>
    <row r="189" spans="2:14" ht="31.5" customHeight="1" thickBot="1">
      <c r="B189" s="516" t="s">
        <v>1</v>
      </c>
      <c r="C189" s="260" t="s">
        <v>196</v>
      </c>
      <c r="D189" s="259"/>
      <c r="E189" s="259"/>
      <c r="F189" s="259"/>
      <c r="G189" s="259"/>
      <c r="H189" s="259"/>
      <c r="I189" s="259"/>
      <c r="J189" s="258"/>
      <c r="K189" s="303" t="s">
        <v>197</v>
      </c>
      <c r="L189" s="300"/>
      <c r="M189" s="300"/>
      <c r="N189" s="296"/>
    </row>
    <row r="190" spans="2:14" ht="152.25" customHeight="1" thickBot="1">
      <c r="B190" s="516"/>
      <c r="C190" s="317" t="s">
        <v>198</v>
      </c>
      <c r="D190" s="294"/>
      <c r="E190" s="293" t="s">
        <v>199</v>
      </c>
      <c r="F190" s="294"/>
      <c r="G190" s="282" t="s">
        <v>193</v>
      </c>
      <c r="H190" s="318"/>
      <c r="I190" s="282" t="s">
        <v>194</v>
      </c>
      <c r="J190" s="283"/>
      <c r="K190" s="137" t="s">
        <v>200</v>
      </c>
      <c r="L190" s="137" t="s">
        <v>201</v>
      </c>
      <c r="M190" s="137" t="s">
        <v>193</v>
      </c>
      <c r="N190" s="136" t="s">
        <v>194</v>
      </c>
    </row>
    <row r="191" spans="2:14" ht="13.5" thickBot="1">
      <c r="B191" s="517"/>
      <c r="C191" s="50">
        <v>2009</v>
      </c>
      <c r="D191" s="52">
        <v>2010</v>
      </c>
      <c r="E191" s="51">
        <v>2009</v>
      </c>
      <c r="F191" s="52">
        <v>2010</v>
      </c>
      <c r="G191" s="51">
        <v>2009</v>
      </c>
      <c r="H191" s="52">
        <v>2010</v>
      </c>
      <c r="I191" s="50">
        <v>2009</v>
      </c>
      <c r="J191" s="52">
        <v>2010</v>
      </c>
      <c r="K191" s="52">
        <v>2010</v>
      </c>
      <c r="L191" s="52">
        <v>2010</v>
      </c>
      <c r="M191" s="53">
        <v>2010</v>
      </c>
      <c r="N191" s="53">
        <v>2009</v>
      </c>
    </row>
    <row r="192" spans="2:14" ht="24.75" customHeight="1" thickBot="1" thickTop="1">
      <c r="B192" s="105" t="s">
        <v>325</v>
      </c>
      <c r="C192" s="14"/>
      <c r="D192" s="14">
        <v>0</v>
      </c>
      <c r="E192" s="14"/>
      <c r="F192" s="14">
        <v>0</v>
      </c>
      <c r="G192" s="14"/>
      <c r="H192" s="14">
        <v>0</v>
      </c>
      <c r="I192" s="14"/>
      <c r="J192" s="17">
        <v>0</v>
      </c>
      <c r="K192" s="14">
        <v>0</v>
      </c>
      <c r="L192" s="14">
        <v>0</v>
      </c>
      <c r="M192" s="14">
        <v>0</v>
      </c>
      <c r="N192" s="1">
        <v>0</v>
      </c>
    </row>
    <row r="193" spans="2:14" ht="17.25" thickBot="1" thickTop="1">
      <c r="B193" s="106"/>
      <c r="C193" s="14"/>
      <c r="D193" s="14"/>
      <c r="E193" s="14"/>
      <c r="F193" s="14"/>
      <c r="G193" s="14"/>
      <c r="H193" s="14"/>
      <c r="I193" s="14"/>
      <c r="J193" s="17"/>
      <c r="K193" s="14"/>
      <c r="L193" s="14"/>
      <c r="M193" s="14"/>
      <c r="N193" s="1"/>
    </row>
    <row r="194" spans="2:14" ht="16.5" thickBot="1">
      <c r="B194" s="10" t="s">
        <v>10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</row>
    <row r="195" ht="13.5" thickTop="1"/>
    <row r="197" ht="15.75">
      <c r="B197" s="22"/>
    </row>
    <row r="198" spans="1:12" ht="12.75" customHeight="1" thickBot="1">
      <c r="A198" s="434"/>
      <c r="B198" s="434"/>
      <c r="C198" s="434"/>
      <c r="D198" s="434"/>
      <c r="E198" s="434"/>
      <c r="F198" s="434"/>
      <c r="G198" s="434"/>
      <c r="H198" s="434"/>
      <c r="I198" s="434"/>
      <c r="J198" s="434"/>
      <c r="K198" s="434"/>
      <c r="L198" s="434"/>
    </row>
    <row r="199" spans="1:13" ht="66.75" customHeight="1">
      <c r="A199" s="34"/>
      <c r="B199" s="519" t="s">
        <v>294</v>
      </c>
      <c r="C199" s="520"/>
      <c r="D199" s="520"/>
      <c r="E199" s="520"/>
      <c r="F199" s="520"/>
      <c r="G199" s="520"/>
      <c r="H199" s="520"/>
      <c r="I199" s="520"/>
      <c r="J199" s="520"/>
      <c r="K199" s="520"/>
      <c r="L199" s="520"/>
      <c r="M199" s="521"/>
    </row>
    <row r="200" spans="2:13" ht="16.5" thickBot="1">
      <c r="B200" s="168" t="s">
        <v>202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1"/>
    </row>
    <row r="201" spans="2:14" ht="16.5" thickBot="1">
      <c r="B201" s="160" t="s">
        <v>203</v>
      </c>
      <c r="C201" s="295" t="s">
        <v>205</v>
      </c>
      <c r="D201" s="304"/>
      <c r="E201" s="303" t="s">
        <v>206</v>
      </c>
      <c r="F201" s="300"/>
      <c r="G201" s="300"/>
      <c r="H201" s="300"/>
      <c r="I201" s="300"/>
      <c r="J201" s="300"/>
      <c r="K201" s="300"/>
      <c r="L201" s="300"/>
      <c r="M201" s="296"/>
      <c r="N201" s="16"/>
    </row>
    <row r="202" spans="2:14" ht="63.75" customHeight="1" thickTop="1">
      <c r="B202" s="160" t="s">
        <v>204</v>
      </c>
      <c r="C202" s="308" t="s">
        <v>69</v>
      </c>
      <c r="D202" s="284" t="s">
        <v>70</v>
      </c>
      <c r="E202" s="287" t="s">
        <v>75</v>
      </c>
      <c r="F202" s="297" t="s">
        <v>207</v>
      </c>
      <c r="G202" s="299"/>
      <c r="H202" s="298"/>
      <c r="I202" s="308" t="s">
        <v>77</v>
      </c>
      <c r="J202" s="308" t="s">
        <v>78</v>
      </c>
      <c r="K202" s="308" t="s">
        <v>79</v>
      </c>
      <c r="L202" s="308" t="s">
        <v>81</v>
      </c>
      <c r="M202" s="308" t="s">
        <v>82</v>
      </c>
      <c r="N202" s="12"/>
    </row>
    <row r="203" spans="2:14" ht="13.5" thickBot="1">
      <c r="B203" s="161"/>
      <c r="C203" s="309"/>
      <c r="D203" s="285"/>
      <c r="E203" s="288"/>
      <c r="F203" s="295"/>
      <c r="G203" s="300"/>
      <c r="H203" s="296"/>
      <c r="I203" s="309"/>
      <c r="J203" s="309"/>
      <c r="K203" s="309"/>
      <c r="L203" s="309"/>
      <c r="M203" s="309"/>
      <c r="N203" s="12"/>
    </row>
    <row r="204" spans="2:14" ht="43.5" customHeight="1" thickBot="1" thickTop="1">
      <c r="B204" s="161"/>
      <c r="C204" s="310"/>
      <c r="D204" s="286"/>
      <c r="E204" s="289"/>
      <c r="F204" s="124" t="s">
        <v>86</v>
      </c>
      <c r="G204" s="124" t="s">
        <v>87</v>
      </c>
      <c r="H204" s="124" t="s">
        <v>208</v>
      </c>
      <c r="I204" s="310"/>
      <c r="J204" s="310"/>
      <c r="K204" s="310"/>
      <c r="L204" s="310"/>
      <c r="M204" s="310"/>
      <c r="N204" s="12"/>
    </row>
    <row r="205" spans="2:14" ht="80.25" thickBot="1" thickTop="1">
      <c r="B205" s="105" t="s">
        <v>325</v>
      </c>
      <c r="C205" s="54"/>
      <c r="D205" s="55">
        <v>1</v>
      </c>
      <c r="E205" s="2">
        <v>1</v>
      </c>
      <c r="F205" s="19">
        <v>1</v>
      </c>
      <c r="G205" s="19">
        <v>0</v>
      </c>
      <c r="H205" s="2">
        <v>0</v>
      </c>
      <c r="I205" s="19">
        <v>1</v>
      </c>
      <c r="J205" s="19">
        <v>1</v>
      </c>
      <c r="K205" s="19">
        <v>1</v>
      </c>
      <c r="L205" s="19">
        <v>0</v>
      </c>
      <c r="M205" s="2">
        <v>0</v>
      </c>
      <c r="N205" s="16"/>
    </row>
    <row r="206" spans="2:14" ht="17.25" thickBot="1" thickTop="1">
      <c r="B206" s="18"/>
      <c r="C206" s="54"/>
      <c r="D206" s="55"/>
      <c r="E206" s="2"/>
      <c r="F206" s="19"/>
      <c r="G206" s="19"/>
      <c r="H206" s="2"/>
      <c r="I206" s="19"/>
      <c r="J206" s="19"/>
      <c r="K206" s="19"/>
      <c r="L206" s="19"/>
      <c r="M206" s="2"/>
      <c r="N206" s="16"/>
    </row>
    <row r="207" spans="2:14" ht="17.25" thickBot="1" thickTop="1">
      <c r="B207" s="10" t="s">
        <v>10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16"/>
    </row>
    <row r="208" ht="17.25" thickBot="1" thickTop="1">
      <c r="B208" s="22"/>
    </row>
    <row r="209" spans="1:14" ht="42.75" customHeight="1">
      <c r="A209" s="34"/>
      <c r="B209" s="367" t="s">
        <v>209</v>
      </c>
      <c r="C209" s="368"/>
      <c r="D209" s="368"/>
      <c r="E209" s="368"/>
      <c r="F209" s="368"/>
      <c r="G209" s="368"/>
      <c r="H209" s="368"/>
      <c r="I209" s="368"/>
      <c r="J209" s="368"/>
      <c r="K209" s="368"/>
      <c r="L209" s="368"/>
      <c r="M209" s="368"/>
      <c r="N209" s="369"/>
    </row>
    <row r="210" spans="2:14" ht="16.5" thickBot="1">
      <c r="B210" s="168" t="s">
        <v>210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1"/>
    </row>
    <row r="211" spans="2:14" ht="61.5" customHeight="1" thickBot="1">
      <c r="B211" s="591" t="s">
        <v>1</v>
      </c>
      <c r="C211" s="295" t="s">
        <v>211</v>
      </c>
      <c r="D211" s="300"/>
      <c r="E211" s="300"/>
      <c r="F211" s="339"/>
      <c r="G211" s="496" t="s">
        <v>212</v>
      </c>
      <c r="H211" s="338"/>
      <c r="I211" s="496" t="s">
        <v>213</v>
      </c>
      <c r="J211" s="338"/>
      <c r="K211" s="496" t="s">
        <v>214</v>
      </c>
      <c r="L211" s="302"/>
      <c r="M211" s="337" t="s">
        <v>215</v>
      </c>
      <c r="N211" s="454"/>
    </row>
    <row r="212" spans="2:14" ht="31.5" customHeight="1" thickTop="1">
      <c r="B212" s="591"/>
      <c r="C212" s="297" t="s">
        <v>217</v>
      </c>
      <c r="D212" s="298"/>
      <c r="E212" s="297" t="s">
        <v>218</v>
      </c>
      <c r="F212" s="305"/>
      <c r="G212" s="496"/>
      <c r="H212" s="338"/>
      <c r="I212" s="496"/>
      <c r="J212" s="338"/>
      <c r="K212" s="496"/>
      <c r="L212" s="302"/>
      <c r="M212" s="337" t="s">
        <v>216</v>
      </c>
      <c r="N212" s="454"/>
    </row>
    <row r="213" spans="2:14" ht="16.5" thickBot="1">
      <c r="B213" s="591"/>
      <c r="C213" s="295" t="s">
        <v>110</v>
      </c>
      <c r="D213" s="296"/>
      <c r="E213" s="295" t="s">
        <v>110</v>
      </c>
      <c r="F213" s="339"/>
      <c r="G213" s="486"/>
      <c r="H213" s="339"/>
      <c r="I213" s="486"/>
      <c r="J213" s="339"/>
      <c r="K213" s="486"/>
      <c r="L213" s="304"/>
      <c r="M213" s="306"/>
      <c r="N213" s="609"/>
    </row>
    <row r="214" spans="2:14" ht="14.25" thickBot="1" thickTop="1">
      <c r="B214" s="596"/>
      <c r="C214" s="51">
        <v>2009</v>
      </c>
      <c r="D214" s="53">
        <v>2010</v>
      </c>
      <c r="E214" s="51">
        <v>2009</v>
      </c>
      <c r="F214" s="53">
        <v>2010</v>
      </c>
      <c r="G214" s="51">
        <v>2009</v>
      </c>
      <c r="H214" s="53">
        <v>2010</v>
      </c>
      <c r="I214" s="51">
        <v>2009</v>
      </c>
      <c r="J214" s="53">
        <v>2010</v>
      </c>
      <c r="K214" s="51">
        <v>2009</v>
      </c>
      <c r="L214" s="53">
        <v>2010</v>
      </c>
      <c r="M214" s="51">
        <v>2009</v>
      </c>
      <c r="N214" s="53">
        <v>2010</v>
      </c>
    </row>
    <row r="215" spans="2:14" ht="70.5" customHeight="1" thickBot="1" thickTop="1">
      <c r="B215" s="105" t="s">
        <v>325</v>
      </c>
      <c r="C215" s="14"/>
      <c r="D215" s="1">
        <v>0</v>
      </c>
      <c r="E215" s="14"/>
      <c r="F215" s="1">
        <v>0</v>
      </c>
      <c r="G215" s="14"/>
      <c r="H215" s="1">
        <v>0</v>
      </c>
      <c r="I215" s="14"/>
      <c r="J215" s="14">
        <v>0</v>
      </c>
      <c r="K215" s="14"/>
      <c r="L215" s="17">
        <v>0</v>
      </c>
      <c r="M215" s="14"/>
      <c r="N215" s="1">
        <v>1</v>
      </c>
    </row>
    <row r="216" spans="2:14" ht="17.25" thickBot="1" thickTop="1">
      <c r="B216" s="106"/>
      <c r="C216" s="14"/>
      <c r="D216" s="1"/>
      <c r="E216" s="14"/>
      <c r="F216" s="1"/>
      <c r="G216" s="14"/>
      <c r="H216" s="1"/>
      <c r="I216" s="14"/>
      <c r="J216" s="14"/>
      <c r="K216" s="14"/>
      <c r="L216" s="17"/>
      <c r="M216" s="14"/>
      <c r="N216" s="1"/>
    </row>
    <row r="217" spans="2:14" ht="16.5" thickBot="1">
      <c r="B217" s="10" t="s">
        <v>10</v>
      </c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</row>
    <row r="218" ht="13.5" thickTop="1"/>
    <row r="219" ht="13.5" thickBot="1"/>
    <row r="220" spans="1:14" s="163" customFormat="1" ht="30" customHeight="1">
      <c r="A220" s="162"/>
      <c r="B220" s="524" t="s">
        <v>219</v>
      </c>
      <c r="C220" s="525"/>
      <c r="D220" s="525"/>
      <c r="E220" s="525"/>
      <c r="F220" s="525"/>
      <c r="G220" s="525"/>
      <c r="H220" s="525"/>
      <c r="I220" s="525"/>
      <c r="J220" s="525"/>
      <c r="K220" s="525"/>
      <c r="L220" s="525"/>
      <c r="M220" s="525"/>
      <c r="N220" s="526"/>
    </row>
    <row r="221" spans="2:14" ht="16.5" thickBot="1">
      <c r="B221" s="168" t="s">
        <v>220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1"/>
    </row>
    <row r="222" spans="2:14" ht="30.75" customHeight="1">
      <c r="B222" s="591" t="s">
        <v>1</v>
      </c>
      <c r="C222" s="423" t="s">
        <v>221</v>
      </c>
      <c r="D222" s="301"/>
      <c r="E222" s="302"/>
      <c r="F222" s="337" t="s">
        <v>223</v>
      </c>
      <c r="G222" s="301"/>
      <c r="H222" s="302"/>
      <c r="I222" s="337" t="s">
        <v>224</v>
      </c>
      <c r="J222" s="301"/>
      <c r="K222" s="302"/>
      <c r="L222" s="337" t="s">
        <v>225</v>
      </c>
      <c r="M222" s="301"/>
      <c r="N222" s="454"/>
    </row>
    <row r="223" spans="2:14" ht="22.5" customHeight="1" thickBot="1">
      <c r="B223" s="591"/>
      <c r="C223" s="608" t="s">
        <v>222</v>
      </c>
      <c r="D223" s="300"/>
      <c r="E223" s="304"/>
      <c r="F223" s="303"/>
      <c r="G223" s="300"/>
      <c r="H223" s="304"/>
      <c r="I223" s="303"/>
      <c r="J223" s="300"/>
      <c r="K223" s="304"/>
      <c r="L223" s="303"/>
      <c r="M223" s="300"/>
      <c r="N223" s="296"/>
    </row>
    <row r="224" spans="2:14" ht="17.25" thickBot="1" thickTop="1">
      <c r="B224" s="596"/>
      <c r="C224" s="2">
        <v>2008</v>
      </c>
      <c r="D224" s="2">
        <v>2009</v>
      </c>
      <c r="E224" s="3">
        <v>2010</v>
      </c>
      <c r="F224" s="2">
        <v>2008</v>
      </c>
      <c r="G224" s="2">
        <v>2009</v>
      </c>
      <c r="H224" s="3">
        <v>2010</v>
      </c>
      <c r="I224" s="2">
        <v>2008</v>
      </c>
      <c r="J224" s="2">
        <v>2009</v>
      </c>
      <c r="K224" s="3">
        <v>2010</v>
      </c>
      <c r="L224" s="2">
        <v>2008</v>
      </c>
      <c r="M224" s="2">
        <v>2009</v>
      </c>
      <c r="N224" s="3">
        <v>2010</v>
      </c>
    </row>
    <row r="225" spans="2:14" ht="40.5" customHeight="1" thickBot="1" thickTop="1">
      <c r="B225" s="105" t="s">
        <v>325</v>
      </c>
      <c r="C225" s="19"/>
      <c r="D225" s="19"/>
      <c r="E225" s="35">
        <v>0</v>
      </c>
      <c r="F225" s="19"/>
      <c r="G225" s="19"/>
      <c r="H225" s="35">
        <v>0</v>
      </c>
      <c r="I225" s="19"/>
      <c r="J225" s="19"/>
      <c r="K225" s="240">
        <v>0</v>
      </c>
      <c r="L225" s="19"/>
      <c r="M225" s="19"/>
      <c r="N225" s="2">
        <v>0</v>
      </c>
    </row>
    <row r="226" spans="2:14" ht="17.25" thickBot="1" thickTop="1">
      <c r="B226" s="106"/>
      <c r="C226" s="19"/>
      <c r="D226" s="19"/>
      <c r="E226" s="35"/>
      <c r="F226" s="19"/>
      <c r="G226" s="19"/>
      <c r="H226" s="35"/>
      <c r="I226" s="19"/>
      <c r="J226" s="19"/>
      <c r="K226" s="240"/>
      <c r="L226" s="19"/>
      <c r="M226" s="19"/>
      <c r="N226" s="2"/>
    </row>
    <row r="227" spans="2:14" ht="16.5" thickBot="1">
      <c r="B227" s="39" t="s">
        <v>10</v>
      </c>
      <c r="C227" s="64"/>
      <c r="D227" s="64"/>
      <c r="E227" s="64"/>
      <c r="F227" s="64"/>
      <c r="G227" s="64"/>
      <c r="H227" s="64"/>
      <c r="I227" s="64"/>
      <c r="J227" s="64"/>
      <c r="K227" s="241"/>
      <c r="L227" s="64"/>
      <c r="M227" s="64"/>
      <c r="N227" s="64"/>
    </row>
    <row r="228" ht="16.5" thickTop="1">
      <c r="B228" s="22"/>
    </row>
    <row r="229" ht="16.5" thickBot="1">
      <c r="B229" s="22"/>
    </row>
    <row r="230" spans="1:12" ht="48" customHeight="1">
      <c r="A230" s="34"/>
      <c r="B230" s="325" t="s">
        <v>226</v>
      </c>
      <c r="C230" s="326"/>
      <c r="D230" s="326"/>
      <c r="E230" s="326"/>
      <c r="F230" s="326"/>
      <c r="G230" s="326"/>
      <c r="H230" s="326"/>
      <c r="I230" s="327"/>
      <c r="J230" s="34"/>
      <c r="K230" s="34"/>
      <c r="L230" s="34"/>
    </row>
    <row r="231" spans="2:9" ht="16.5" thickBot="1">
      <c r="B231" s="168" t="s">
        <v>227</v>
      </c>
      <c r="C231" s="170"/>
      <c r="D231" s="170"/>
      <c r="E231" s="170"/>
      <c r="F231" s="170"/>
      <c r="G231" s="170"/>
      <c r="H231" s="170"/>
      <c r="I231" s="171"/>
    </row>
    <row r="232" spans="2:9" ht="16.5" thickBot="1">
      <c r="B232" s="532" t="s">
        <v>1</v>
      </c>
      <c r="C232" s="534" t="s">
        <v>295</v>
      </c>
      <c r="D232" s="278" t="s">
        <v>228</v>
      </c>
      <c r="E232" s="266"/>
      <c r="F232" s="266"/>
      <c r="G232" s="266"/>
      <c r="H232" s="266"/>
      <c r="I232" s="265"/>
    </row>
    <row r="233" spans="2:9" ht="123" customHeight="1" thickBot="1">
      <c r="B233" s="607"/>
      <c r="C233" s="535"/>
      <c r="D233" s="145" t="s">
        <v>92</v>
      </c>
      <c r="E233" s="145" t="s">
        <v>93</v>
      </c>
      <c r="F233" s="145" t="s">
        <v>94</v>
      </c>
      <c r="G233" s="145" t="s">
        <v>95</v>
      </c>
      <c r="H233" s="145" t="s">
        <v>96</v>
      </c>
      <c r="I233" s="145" t="s">
        <v>97</v>
      </c>
    </row>
    <row r="234" spans="2:9" ht="48.75" customHeight="1" thickBot="1" thickTop="1">
      <c r="B234" s="105" t="s">
        <v>325</v>
      </c>
      <c r="C234" s="27">
        <v>6</v>
      </c>
      <c r="D234" s="27">
        <v>3</v>
      </c>
      <c r="E234" s="27">
        <v>5</v>
      </c>
      <c r="F234" s="27">
        <v>3</v>
      </c>
      <c r="G234" s="27">
        <v>2</v>
      </c>
      <c r="H234" s="27">
        <v>3</v>
      </c>
      <c r="I234" s="27">
        <v>2</v>
      </c>
    </row>
    <row r="235" spans="2:9" ht="16.5" thickBot="1">
      <c r="B235" s="106"/>
      <c r="C235" s="27"/>
      <c r="D235" s="27"/>
      <c r="E235" s="27"/>
      <c r="F235" s="27"/>
      <c r="G235" s="27"/>
      <c r="H235" s="27"/>
      <c r="I235" s="27"/>
    </row>
    <row r="236" spans="2:9" ht="16.5" thickBot="1">
      <c r="B236" s="59" t="s">
        <v>10</v>
      </c>
      <c r="C236" s="74"/>
      <c r="D236" s="74"/>
      <c r="E236" s="74"/>
      <c r="F236" s="74"/>
      <c r="G236" s="74"/>
      <c r="H236" s="74"/>
      <c r="I236" s="74"/>
    </row>
    <row r="238" ht="13.5" thickBot="1"/>
    <row r="239" spans="1:15" ht="33" customHeight="1">
      <c r="A239" s="34"/>
      <c r="B239" s="367" t="s">
        <v>269</v>
      </c>
      <c r="C239" s="368"/>
      <c r="D239" s="368"/>
      <c r="E239" s="368"/>
      <c r="F239" s="368"/>
      <c r="G239" s="368"/>
      <c r="H239" s="368"/>
      <c r="I239" s="368"/>
      <c r="J239" s="368"/>
      <c r="K239" s="368"/>
      <c r="L239" s="368"/>
      <c r="M239" s="368"/>
      <c r="N239" s="368"/>
      <c r="O239" s="369"/>
    </row>
    <row r="240" spans="2:15" ht="16.5" thickBot="1">
      <c r="B240" s="168" t="s">
        <v>229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1"/>
    </row>
    <row r="241" spans="2:15" ht="31.5" customHeight="1" thickBot="1">
      <c r="B241" s="591" t="s">
        <v>1</v>
      </c>
      <c r="C241" s="260" t="s">
        <v>230</v>
      </c>
      <c r="D241" s="259"/>
      <c r="E241" s="259"/>
      <c r="F241" s="259"/>
      <c r="G241" s="259"/>
      <c r="H241" s="258"/>
      <c r="I241" s="279" t="s">
        <v>231</v>
      </c>
      <c r="J241" s="259"/>
      <c r="K241" s="259"/>
      <c r="L241" s="259"/>
      <c r="M241" s="258"/>
      <c r="N241" s="494" t="s">
        <v>232</v>
      </c>
      <c r="O241" s="468" t="s">
        <v>8</v>
      </c>
    </row>
    <row r="242" spans="2:15" ht="93" thickBot="1">
      <c r="B242" s="596"/>
      <c r="C242" s="124" t="s">
        <v>233</v>
      </c>
      <c r="D242" s="124" t="s">
        <v>234</v>
      </c>
      <c r="E242" s="124" t="s">
        <v>235</v>
      </c>
      <c r="F242" s="124" t="s">
        <v>236</v>
      </c>
      <c r="G242" s="124" t="s">
        <v>237</v>
      </c>
      <c r="H242" s="125" t="s">
        <v>238</v>
      </c>
      <c r="I242" s="124" t="s">
        <v>233</v>
      </c>
      <c r="J242" s="124" t="s">
        <v>234</v>
      </c>
      <c r="K242" s="124" t="s">
        <v>235</v>
      </c>
      <c r="L242" s="124" t="s">
        <v>236</v>
      </c>
      <c r="M242" s="125" t="s">
        <v>238</v>
      </c>
      <c r="N242" s="495"/>
      <c r="O242" s="263"/>
    </row>
    <row r="243" spans="2:15" ht="17.25" thickBot="1" thickTop="1">
      <c r="B243" s="597" t="s">
        <v>325</v>
      </c>
      <c r="C243" s="56">
        <v>0</v>
      </c>
      <c r="D243" s="43">
        <v>0</v>
      </c>
      <c r="E243" s="43">
        <v>0</v>
      </c>
      <c r="F243" s="43">
        <v>2</v>
      </c>
      <c r="G243" s="43">
        <v>0</v>
      </c>
      <c r="H243" s="44">
        <v>2</v>
      </c>
      <c r="I243" s="56">
        <v>0</v>
      </c>
      <c r="J243" s="43">
        <v>0</v>
      </c>
      <c r="K243" s="43">
        <v>0</v>
      </c>
      <c r="L243" s="43">
        <v>0</v>
      </c>
      <c r="M243" s="44">
        <v>0</v>
      </c>
      <c r="N243" s="42">
        <v>0</v>
      </c>
      <c r="O243" s="42">
        <v>2</v>
      </c>
    </row>
    <row r="244" spans="2:15" ht="17.25" thickBot="1" thickTop="1">
      <c r="B244" s="598"/>
      <c r="C244" s="57"/>
      <c r="D244" s="57"/>
      <c r="E244" s="57"/>
      <c r="F244" s="57"/>
      <c r="G244" s="57"/>
      <c r="H244" s="58"/>
      <c r="I244" s="57"/>
      <c r="J244" s="57"/>
      <c r="K244" s="57"/>
      <c r="L244" s="57"/>
      <c r="M244" s="58"/>
      <c r="N244" s="42"/>
      <c r="O244" s="42"/>
    </row>
    <row r="245" spans="2:15" ht="17.25" thickBot="1" thickTop="1">
      <c r="B245" s="59" t="s">
        <v>10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</row>
    <row r="246" ht="15.75">
      <c r="B246" s="24"/>
    </row>
    <row r="247" spans="1:11" ht="12.75" customHeight="1" thickBot="1">
      <c r="A247" s="434"/>
      <c r="B247" s="434"/>
      <c r="C247" s="434"/>
      <c r="D247" s="434"/>
      <c r="E247" s="434"/>
      <c r="F247" s="434"/>
      <c r="G247" s="434"/>
      <c r="H247" s="434"/>
      <c r="I247" s="434"/>
      <c r="J247" s="434"/>
      <c r="K247" s="434"/>
    </row>
    <row r="248" spans="2:12" ht="51" customHeight="1">
      <c r="B248" s="272" t="s">
        <v>296</v>
      </c>
      <c r="C248" s="273"/>
      <c r="D248" s="273"/>
      <c r="E248" s="273"/>
      <c r="F248" s="273"/>
      <c r="G248" s="273"/>
      <c r="H248" s="273"/>
      <c r="I248" s="273"/>
      <c r="J248" s="273"/>
      <c r="K248" s="273"/>
      <c r="L248" s="274"/>
    </row>
    <row r="249" spans="2:12" ht="16.5" thickBot="1">
      <c r="B249" s="168" t="s">
        <v>239</v>
      </c>
      <c r="C249" s="170"/>
      <c r="D249" s="170"/>
      <c r="E249" s="170"/>
      <c r="F249" s="170"/>
      <c r="G249" s="170"/>
      <c r="H249" s="170"/>
      <c r="I249" s="170"/>
      <c r="J249" s="170"/>
      <c r="K249" s="171"/>
      <c r="L249" s="171"/>
    </row>
    <row r="250" spans="2:12" ht="45.75" customHeight="1" thickBot="1">
      <c r="B250" s="591" t="s">
        <v>1</v>
      </c>
      <c r="C250" s="561" t="s">
        <v>241</v>
      </c>
      <c r="D250" s="295" t="s">
        <v>99</v>
      </c>
      <c r="E250" s="300"/>
      <c r="F250" s="304"/>
      <c r="G250" s="303" t="s">
        <v>100</v>
      </c>
      <c r="H250" s="300"/>
      <c r="I250" s="304"/>
      <c r="J250" s="303" t="s">
        <v>101</v>
      </c>
      <c r="K250" s="300"/>
      <c r="L250" s="296"/>
    </row>
    <row r="251" spans="2:12" ht="17.25" thickBot="1" thickTop="1">
      <c r="B251" s="596"/>
      <c r="C251" s="562"/>
      <c r="D251" s="2">
        <v>2008</v>
      </c>
      <c r="E251" s="2">
        <v>2009</v>
      </c>
      <c r="F251" s="3">
        <v>2010</v>
      </c>
      <c r="G251" s="2">
        <v>2008</v>
      </c>
      <c r="H251" s="2">
        <v>2009</v>
      </c>
      <c r="I251" s="3">
        <v>2010</v>
      </c>
      <c r="J251" s="2">
        <v>2008</v>
      </c>
      <c r="K251" s="2">
        <v>2009</v>
      </c>
      <c r="L251" s="3">
        <v>2010</v>
      </c>
    </row>
    <row r="252" spans="2:12" ht="34.5" customHeight="1" thickBot="1" thickTop="1">
      <c r="B252" s="597" t="s">
        <v>325</v>
      </c>
      <c r="C252" s="1"/>
      <c r="D252" s="14"/>
      <c r="E252" s="14">
        <v>2</v>
      </c>
      <c r="F252" s="17">
        <v>2</v>
      </c>
      <c r="G252" s="14"/>
      <c r="H252" s="14"/>
      <c r="I252" s="17">
        <v>0</v>
      </c>
      <c r="J252" s="14"/>
      <c r="K252" s="14"/>
      <c r="L252" s="1">
        <v>0</v>
      </c>
    </row>
    <row r="253" spans="2:12" ht="17.25" thickBot="1" thickTop="1">
      <c r="B253" s="598"/>
      <c r="C253" s="1"/>
      <c r="D253" s="14"/>
      <c r="E253" s="14"/>
      <c r="F253" s="17"/>
      <c r="G253" s="14"/>
      <c r="H253" s="14"/>
      <c r="I253" s="17"/>
      <c r="J253" s="14"/>
      <c r="K253" s="14"/>
      <c r="L253" s="1"/>
    </row>
    <row r="254" spans="2:12" ht="17.25" thickBot="1" thickTop="1">
      <c r="B254" s="10" t="s">
        <v>10</v>
      </c>
      <c r="C254" s="63"/>
      <c r="D254" s="63"/>
      <c r="E254" s="63"/>
      <c r="F254" s="63"/>
      <c r="G254" s="63"/>
      <c r="H254" s="63"/>
      <c r="I254" s="63"/>
      <c r="J254" s="63"/>
      <c r="K254" s="63"/>
      <c r="L254" s="63"/>
    </row>
    <row r="255" ht="13.5" thickTop="1"/>
  </sheetData>
  <sheetProtection/>
  <mergeCells count="212">
    <mergeCell ref="B252:B253"/>
    <mergeCell ref="B248:L248"/>
    <mergeCell ref="B2:O2"/>
    <mergeCell ref="B8:B12"/>
    <mergeCell ref="C8:H8"/>
    <mergeCell ref="C9:H9"/>
    <mergeCell ref="C10:H10"/>
    <mergeCell ref="I8:T8"/>
    <mergeCell ref="I9:K11"/>
    <mergeCell ref="A5:O5"/>
    <mergeCell ref="O9:T9"/>
    <mergeCell ref="R10:T11"/>
    <mergeCell ref="L9:N9"/>
    <mergeCell ref="L10:N10"/>
    <mergeCell ref="L11:N11"/>
    <mergeCell ref="G11:H11"/>
    <mergeCell ref="I21:K21"/>
    <mergeCell ref="C11:D11"/>
    <mergeCell ref="C20:Q20"/>
    <mergeCell ref="E11:F11"/>
    <mergeCell ref="L21:N21"/>
    <mergeCell ref="O21:Q21"/>
    <mergeCell ref="O10:Q11"/>
    <mergeCell ref="F30:H30"/>
    <mergeCell ref="B37:N37"/>
    <mergeCell ref="C21:E21"/>
    <mergeCell ref="F21:H21"/>
    <mergeCell ref="B20:B22"/>
    <mergeCell ref="B30:B31"/>
    <mergeCell ref="C30:E30"/>
    <mergeCell ref="L39:M40"/>
    <mergeCell ref="N39:N40"/>
    <mergeCell ref="B39:B41"/>
    <mergeCell ref="C39:E39"/>
    <mergeCell ref="C40:E40"/>
    <mergeCell ref="F39:H40"/>
    <mergeCell ref="I39:K40"/>
    <mergeCell ref="I52:K52"/>
    <mergeCell ref="B51:B54"/>
    <mergeCell ref="C51:K51"/>
    <mergeCell ref="C52:E52"/>
    <mergeCell ref="C53:E53"/>
    <mergeCell ref="F52:H52"/>
    <mergeCell ref="R75:T75"/>
    <mergeCell ref="L64:N65"/>
    <mergeCell ref="A48:M48"/>
    <mergeCell ref="I53:K53"/>
    <mergeCell ref="C65:E65"/>
    <mergeCell ref="F64:H65"/>
    <mergeCell ref="I64:K65"/>
    <mergeCell ref="B62:Q62"/>
    <mergeCell ref="C64:E64"/>
    <mergeCell ref="F53:H53"/>
    <mergeCell ref="L83:N83"/>
    <mergeCell ref="A90:M90"/>
    <mergeCell ref="B93:B96"/>
    <mergeCell ref="C93:E95"/>
    <mergeCell ref="B91:Q91"/>
    <mergeCell ref="O83:Q83"/>
    <mergeCell ref="B83:B84"/>
    <mergeCell ref="C83:E83"/>
    <mergeCell ref="F83:H83"/>
    <mergeCell ref="I83:K83"/>
    <mergeCell ref="L94:N94"/>
    <mergeCell ref="L95:N95"/>
    <mergeCell ref="F93:H93"/>
    <mergeCell ref="F94:H94"/>
    <mergeCell ref="F95:H95"/>
    <mergeCell ref="L113:N114"/>
    <mergeCell ref="B102:O102"/>
    <mergeCell ref="O93:Q95"/>
    <mergeCell ref="B104:B105"/>
    <mergeCell ref="C104:C105"/>
    <mergeCell ref="D104:J104"/>
    <mergeCell ref="K104:N104"/>
    <mergeCell ref="O104:O105"/>
    <mergeCell ref="I93:K95"/>
    <mergeCell ref="L93:N93"/>
    <mergeCell ref="B113:B115"/>
    <mergeCell ref="C113:E114"/>
    <mergeCell ref="F113:H114"/>
    <mergeCell ref="I113:K113"/>
    <mergeCell ref="I114:K114"/>
    <mergeCell ref="F135:H137"/>
    <mergeCell ref="I135:Q136"/>
    <mergeCell ref="B124:B127"/>
    <mergeCell ref="C124:H124"/>
    <mergeCell ref="C125:C127"/>
    <mergeCell ref="D125:D127"/>
    <mergeCell ref="E125:E127"/>
    <mergeCell ref="G125:G127"/>
    <mergeCell ref="H125:H127"/>
    <mergeCell ref="O137:Q137"/>
    <mergeCell ref="L152:N152"/>
    <mergeCell ref="O152:Q152"/>
    <mergeCell ref="R152:T152"/>
    <mergeCell ref="A147:K147"/>
    <mergeCell ref="B148:T148"/>
    <mergeCell ref="C152:E152"/>
    <mergeCell ref="C150:E150"/>
    <mergeCell ref="C151:E151"/>
    <mergeCell ref="R162:T162"/>
    <mergeCell ref="B170:B172"/>
    <mergeCell ref="C170:E171"/>
    <mergeCell ref="F170:H171"/>
    <mergeCell ref="I170:K171"/>
    <mergeCell ref="L170:N171"/>
    <mergeCell ref="O170:Q171"/>
    <mergeCell ref="B162:B163"/>
    <mergeCell ref="O162:Q162"/>
    <mergeCell ref="I162:K162"/>
    <mergeCell ref="L162:N162"/>
    <mergeCell ref="F162:H162"/>
    <mergeCell ref="B168:Q168"/>
    <mergeCell ref="J202:J204"/>
    <mergeCell ref="K202:K204"/>
    <mergeCell ref="M202:M204"/>
    <mergeCell ref="B189:B191"/>
    <mergeCell ref="C189:J189"/>
    <mergeCell ref="C162:E162"/>
    <mergeCell ref="B187:N187"/>
    <mergeCell ref="B199:M199"/>
    <mergeCell ref="B180:B181"/>
    <mergeCell ref="C180:E180"/>
    <mergeCell ref="B178:N178"/>
    <mergeCell ref="F180:H180"/>
    <mergeCell ref="I180:K180"/>
    <mergeCell ref="L180:N180"/>
    <mergeCell ref="K189:N189"/>
    <mergeCell ref="C190:D190"/>
    <mergeCell ref="E190:F190"/>
    <mergeCell ref="G190:H190"/>
    <mergeCell ref="I190:J190"/>
    <mergeCell ref="B211:B214"/>
    <mergeCell ref="C211:F211"/>
    <mergeCell ref="G211:H213"/>
    <mergeCell ref="I211:J213"/>
    <mergeCell ref="C213:D213"/>
    <mergeCell ref="E212:F212"/>
    <mergeCell ref="E213:F213"/>
    <mergeCell ref="D202:D204"/>
    <mergeCell ref="M211:N211"/>
    <mergeCell ref="M212:N212"/>
    <mergeCell ref="M213:N213"/>
    <mergeCell ref="L202:L204"/>
    <mergeCell ref="B209:N209"/>
    <mergeCell ref="E202:E204"/>
    <mergeCell ref="F202:H203"/>
    <mergeCell ref="I202:I204"/>
    <mergeCell ref="I222:K223"/>
    <mergeCell ref="L222:N223"/>
    <mergeCell ref="B232:B233"/>
    <mergeCell ref="C232:C233"/>
    <mergeCell ref="D232:I232"/>
    <mergeCell ref="B222:B224"/>
    <mergeCell ref="C222:E222"/>
    <mergeCell ref="C223:E223"/>
    <mergeCell ref="O241:O242"/>
    <mergeCell ref="B241:B242"/>
    <mergeCell ref="C241:H241"/>
    <mergeCell ref="I241:M241"/>
    <mergeCell ref="N241:N242"/>
    <mergeCell ref="B111:N111"/>
    <mergeCell ref="B122:H122"/>
    <mergeCell ref="B133:Q133"/>
    <mergeCell ref="B160:T160"/>
    <mergeCell ref="F150:H152"/>
    <mergeCell ref="B150:B153"/>
    <mergeCell ref="I137:K137"/>
    <mergeCell ref="L137:N137"/>
    <mergeCell ref="I150:K152"/>
    <mergeCell ref="L150:T151"/>
    <mergeCell ref="A121:M121"/>
    <mergeCell ref="B135:B138"/>
    <mergeCell ref="B220:N220"/>
    <mergeCell ref="A198:L198"/>
    <mergeCell ref="K211:L213"/>
    <mergeCell ref="C135:E135"/>
    <mergeCell ref="C136:E136"/>
    <mergeCell ref="C212:D212"/>
    <mergeCell ref="C201:D201"/>
    <mergeCell ref="E201:M201"/>
    <mergeCell ref="C137:E137"/>
    <mergeCell ref="A159:K159"/>
    <mergeCell ref="B250:B251"/>
    <mergeCell ref="A247:K247"/>
    <mergeCell ref="B243:B244"/>
    <mergeCell ref="C250:C251"/>
    <mergeCell ref="C202:C204"/>
    <mergeCell ref="F222:H223"/>
    <mergeCell ref="B230:I230"/>
    <mergeCell ref="B239:O239"/>
    <mergeCell ref="B81:Q81"/>
    <mergeCell ref="A72:M72"/>
    <mergeCell ref="B74:B76"/>
    <mergeCell ref="C74:K74"/>
    <mergeCell ref="L74:T74"/>
    <mergeCell ref="C75:E75"/>
    <mergeCell ref="F75:H75"/>
    <mergeCell ref="I75:K75"/>
    <mergeCell ref="L75:N75"/>
    <mergeCell ref="O75:Q75"/>
    <mergeCell ref="B3:R3"/>
    <mergeCell ref="D250:F250"/>
    <mergeCell ref="G250:I250"/>
    <mergeCell ref="J250:L250"/>
    <mergeCell ref="B6:T6"/>
    <mergeCell ref="B18:Q18"/>
    <mergeCell ref="B28:H28"/>
    <mergeCell ref="B49:K49"/>
    <mergeCell ref="O64:Q65"/>
    <mergeCell ref="B64:B6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Вендина</dc:creator>
  <cp:keywords/>
  <dc:description/>
  <cp:lastModifiedBy>муниципальное учреждение</cp:lastModifiedBy>
  <cp:lastPrinted>2010-12-17T13:11:55Z</cp:lastPrinted>
  <dcterms:created xsi:type="dcterms:W3CDTF">2008-11-20T09:23:04Z</dcterms:created>
  <dcterms:modified xsi:type="dcterms:W3CDTF">2011-01-14T12:30:47Z</dcterms:modified>
  <cp:category/>
  <cp:version/>
  <cp:contentType/>
  <cp:contentStatus/>
</cp:coreProperties>
</file>