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2"/>
  </bookViews>
  <sheets>
    <sheet name="Форма для заполнения (2)" sheetId="1" r:id="rId1"/>
    <sheet name="Список ОУ" sheetId="2" r:id="rId2"/>
    <sheet name="Форма для заполнения" sheetId="3" r:id="rId3"/>
  </sheets>
  <definedNames/>
  <calcPr fullCalcOnLoad="1"/>
</workbook>
</file>

<file path=xl/sharedStrings.xml><?xml version="1.0" encoding="utf-8"?>
<sst xmlns="http://schemas.openxmlformats.org/spreadsheetml/2006/main" count="297" uniqueCount="148">
  <si>
    <t>Число компьютеров с частотой</t>
  </si>
  <si>
    <t>от 300 до 800 Мгц</t>
  </si>
  <si>
    <t>от 800 до 1500 Мгц</t>
  </si>
  <si>
    <t>Всего приобретенных</t>
  </si>
  <si>
    <t>За счет средств федерального, регионального бюджетов</t>
  </si>
  <si>
    <t>За счет средств муниципального бюджета</t>
  </si>
  <si>
    <t>За счет внебюджетных средств</t>
  </si>
  <si>
    <t>В рамках реализации ПНПО</t>
  </si>
  <si>
    <t>За счет средств финансовой поддержки в рамках реализации РКПМО</t>
  </si>
  <si>
    <t>Сведения о колиичестве одучающихся на один компьютер</t>
  </si>
  <si>
    <t>Количество обучающихся на один компьютер (без учета ЭВМ типа Корвет, Ямаха и т.д.)</t>
  </si>
  <si>
    <t>Количество обучающихся на один компьютер, используемый в учебном процессе</t>
  </si>
  <si>
    <t>Информация о численности компьютерных классов в общеобразовательных учреждениях и количестве в них рабочих мест (ед.)</t>
  </si>
  <si>
    <t>всего</t>
  </si>
  <si>
    <t>Оснащенных ЭВМ типа Корвет, Ямаха  и т.п.</t>
  </si>
  <si>
    <t>Информация о численности кабинетов информатики и ИКТ в общеобразовательных учреждениях  и количестве в них рабочих мест (ед.)</t>
  </si>
  <si>
    <t xml:space="preserve">Оснащенных устаревшими ЭВМ (Корвет, Ямаха  и т.п.) </t>
  </si>
  <si>
    <t>Количество компьютерных классов, подключенных к ЛВС</t>
  </si>
  <si>
    <t>Количество компьютерных классов, подключенных к сети Internet</t>
  </si>
  <si>
    <t>В них количество рабочих мест, имеющих выход в Internet</t>
  </si>
  <si>
    <t>Количество кабинетов информатики и ИКТ, подключенных к ЛВС</t>
  </si>
  <si>
    <t>Количество кабинетов информатики и ИКТ, подключенных к сети Internet</t>
  </si>
  <si>
    <t>Количество ОУ, имеющих адреса электронной почты</t>
  </si>
  <si>
    <t>Количество ОУ, имеющих собственные web-страницы, сайты</t>
  </si>
  <si>
    <t>Количество ОУ, имеющих публичные доклады, размещенные в сети Internet</t>
  </si>
  <si>
    <t>Число ЛВС в общеобразовательных учреждениях</t>
  </si>
  <si>
    <t>Список образовательных учреждений ( юридических лиц) района (города) по которым подаются данные по информатизации за отчетный период</t>
  </si>
  <si>
    <t>до 300 Мгц</t>
  </si>
  <si>
    <t>от 1500 до 2000 Мгц</t>
  </si>
  <si>
    <t>2000 Мгц и более</t>
  </si>
  <si>
    <t>Компьютеров, подключенных к сети интернет</t>
  </si>
  <si>
    <t>ЭВМ типа Корвет, Ямаха, Искра и т.п.</t>
  </si>
  <si>
    <t>Количество ОУ, имеющих собственные web-страницы, сайтыв т. ч. обновляемые не реже, чем 2 раза в месяц</t>
  </si>
  <si>
    <t>Сведения о компьютерном оснощении в образовательном учреждении  (информация о распределении компьютерной техники в общеобразовательных учреждениях по частоте процессора)</t>
  </si>
  <si>
    <t>Количество ПК, приобретенных в:</t>
  </si>
  <si>
    <t>2007 году</t>
  </si>
  <si>
    <t>2008 году</t>
  </si>
  <si>
    <t>2009 году</t>
  </si>
  <si>
    <t xml:space="preserve">Количество обучающихся на один  современный компьютер </t>
  </si>
  <si>
    <t>Количество обучающихся на один солвременный компьютер , используемый в учебном процессе</t>
  </si>
  <si>
    <t>Компьютерным классом считается  класс, колчество компьютеров в котором составляет 13+1 ПК для городских  поселковых школ; 6+1 ПК для сельских школ.</t>
  </si>
  <si>
    <t>Адрес электронной почты</t>
  </si>
  <si>
    <t>Адрес web - сайта</t>
  </si>
  <si>
    <t>Примечание</t>
  </si>
  <si>
    <t>Число компьютеров,используемых в учебном процессе (юрдические лица и филиалы)</t>
  </si>
  <si>
    <t>Число компьютеров,используемых в административных целях (юридические лица и филиалы)</t>
  </si>
  <si>
    <t>Количество обучающихся в ОУ (базовая школа и филиалы)</t>
  </si>
  <si>
    <t>Количество ОУ, в которых есть компьютерные классы (юридических лиц)</t>
  </si>
  <si>
    <t>Количество ОУ, в которых есть кабинеты информатики и ИКТ           ( юридических лиц)</t>
  </si>
  <si>
    <t>Число кабинетов информатики и ИКТ (базовая школа и филиалы)</t>
  </si>
  <si>
    <t>Количество рабочих мест в кабинетах информатики и ИКТ (базовая школа и филиалы)</t>
  </si>
  <si>
    <t>Численность общеобразовательных учреждений, имеющих электронную почту, web-сайты, размещенные в Internet публичные доклады (юридические лица)</t>
  </si>
  <si>
    <t>Количество ОУ, имеющих ЛВС (юридических лиц)</t>
  </si>
  <si>
    <t>Число ЛВС в общеобразовательных учреждениях (базовая школа и филиалы)</t>
  </si>
  <si>
    <t>Количество ЛВС, подключенных к Internet (базовая школа и филиалы)</t>
  </si>
  <si>
    <t>Кабинетом ИКТ считается помещение, в котором ведутся занятия не зависимо от количества находящейся в нем  компьютерной техники Кабинет ИКТ так же является компьютерным классом, если он отвечает показателям: 13+1 ПК для городских  поселковых школ; 6+1 ПК для сельских школ.</t>
  </si>
  <si>
    <t xml:space="preserve">Мониторинг сайтов образовательных учреждений </t>
  </si>
  <si>
    <t>№</t>
  </si>
  <si>
    <t>Наличие обязательных разделов сайта:</t>
  </si>
  <si>
    <t>Наличие публичного доклада за 2008г.</t>
  </si>
  <si>
    <t>«Нормативно-правовая документация»</t>
  </si>
  <si>
    <t>«План мероприятий ОУ»</t>
  </si>
  <si>
    <t>«Новости»</t>
  </si>
  <si>
    <t>«Статистика»</t>
  </si>
  <si>
    <t>есть -1; нет - 0</t>
  </si>
  <si>
    <t>"Гостевая"</t>
  </si>
  <si>
    <t>Из них являются также компьютерными классами                         ( базовая школа и филиалы)</t>
  </si>
  <si>
    <r>
      <t xml:space="preserve">            1. </t>
    </r>
    <r>
      <rPr>
        <sz val="7"/>
        <rFont val="Times New Roman"/>
        <family val="1"/>
      </rPr>
      <t xml:space="preserve">                </t>
    </r>
    <r>
      <rPr>
        <sz val="9"/>
        <rFont val="Times New Roman"/>
        <family val="1"/>
      </rPr>
      <t> </t>
    </r>
  </si>
  <si>
    <t>Число компьютерных классов в ОУ          ( базовая школа и филиалы)</t>
  </si>
  <si>
    <t>Количество рабочих мест в компьютерных классах                                 ( базовая школа и филиалы)</t>
  </si>
  <si>
    <t xml:space="preserve">    Компьютеров, подключенных к сети интернет                  (ВСЕГО )  </t>
  </si>
  <si>
    <t>2010 году</t>
  </si>
  <si>
    <t>2007-2010гг.</t>
  </si>
  <si>
    <t>Количество ОУ (юридических лиц)           ВСЕГО</t>
  </si>
  <si>
    <t>Обеспечение доступа общеобразовательных учреждений к сети Internet, внедрение информационных технологий в учебно-образовательный процесс</t>
  </si>
  <si>
    <t>Внедрение информационных технологий в процессы управления общеобразовательными учреждениями, повышение квалификации и переподготовка учителей ОУ в сфере использования ИКТ</t>
  </si>
  <si>
    <t>Количество ОУ, испоьзующих в учебно-образовательном процессе компьютерные обучающие программы и электронные образовательные ресурсы по основным предметам общеобразовательной программы   (юридических лиц)</t>
  </si>
  <si>
    <t>Количество ОУ,в которых используются информационные технологии для автоматизации процессов управления общеобразовательным учреждением (юридических лиц)</t>
  </si>
  <si>
    <t xml:space="preserve">Количество учителей общеобразовательных учреждений      ( всего) </t>
  </si>
  <si>
    <t>Количество учителей учреждений , прошедших повышение квалификации и переподготовку в сфере использования ИКТ</t>
  </si>
  <si>
    <t>ВСЕГО                                             (базовая школа и филиалы)</t>
  </si>
  <si>
    <t>ВСЕГО                                        (базовая школа и филиалы)</t>
  </si>
  <si>
    <t>Сведения о численности компьютерных классов и кабинетов информатики и ИКТ, подключенных к локальным вычислительным сетям (ЛВС) и к сети Internet   ( юридические лица и филиалы)</t>
  </si>
  <si>
    <t>Обеспечение перехода ОУ на использование пакета свободного програмного обеспечения, информационных систем управления,информационных технологий</t>
  </si>
  <si>
    <t>Количество ОУ, использующих разработанный пакет свободного программного обеспечения (юридических лиц)</t>
  </si>
  <si>
    <t>Количество ОУ, использующих разработанный пакет свободного программного обеспечения  не менее чем на 50 % имеющихся персональных компьютеров                           (юридических лиц)</t>
  </si>
  <si>
    <t>Количество ОУ, использующих в учебно-образовательном процессе электронные образовательные ресурсы (юридических лиц)</t>
  </si>
  <si>
    <t>Организация обучения детей-инвалидов</t>
  </si>
  <si>
    <t>Количество детей-инвалидов (ВСЕГО)</t>
  </si>
  <si>
    <t>Количество учителей (ВСЕГО)</t>
  </si>
  <si>
    <t>Количество ОУ, имеющих широкополосный доступ к сети Интернет со скоростью доступа не ниже 128Кбит/с  и выше                                      (юридических лиц)</t>
  </si>
  <si>
    <t>Количество учителей,участвующих в процессах дистанционного обучения детей инвалидов, обеспеченных необходимыми програмно-техническими средствами и доступом к сети интернет</t>
  </si>
  <si>
    <t>Количество ОУ, использующих методы дистанционного обучения      (юридических лиц)</t>
  </si>
  <si>
    <t>ВСЕГО                                    (базовая школа и филиалы)</t>
  </si>
  <si>
    <t>Количество ПК, подключенных к Internet (базовая школа и филиалы)</t>
  </si>
  <si>
    <t>Количество ПК, подключенных к ЛВС (базовая школа и филиалы)</t>
  </si>
  <si>
    <t>Сведения о приобретенных и списанных компьютерах за I полугодие 2010 года  (юридические лица и филиалы)</t>
  </si>
  <si>
    <t xml:space="preserve">Количество списанных компьютеров (всего) за I полугодие 2010 года </t>
  </si>
  <si>
    <t>Компьютеров, в составе ЛВС</t>
  </si>
  <si>
    <t>Количество ОУ, имеющих широкополосный доступ к сети Интернет со скоростью доступа не ниже 128Кбит/с и не выше 256Кбит/с                             (юридических лиц)</t>
  </si>
  <si>
    <t>Количество ОУ, имеющих широкополосный доступ к сети Интернет со скоростью доступа  256 Кбит/с и  выше  512Кбит/с         (юридических лиц)</t>
  </si>
  <si>
    <t>Количество ОУ, имеющих компьют классы, в составе не менее семи ПК,  работающих в единой локально-вычислительной сети (ЛВС) и имеющих широкополосный доступ к сети Интернет со скоростью не ниже 128Кбит/с                                 (юридических лиц)</t>
  </si>
  <si>
    <t>Количество ОУ, имеющих широкополосный доступ к сети Интернет со скоростью доступа не ниже 512Кбит/с и выше                           (юридических лиц)</t>
  </si>
  <si>
    <t>Количество ОУ                            (юридических лиц и филиалов)           ВСЕГО</t>
  </si>
  <si>
    <t>Количество компьютеров, на которых используется пакет свободного программного обеспечения</t>
  </si>
  <si>
    <t>Количество ОУ, в которых используются информационные системы управления деятельностью (АИАС)                                   (юридических лиц)</t>
  </si>
  <si>
    <t>Количество ОУ, в которых используются информационные системы управления деятельностью (АИАС)                                   (юридических лиц и филиалов)</t>
  </si>
  <si>
    <t>Количество ОУ, имеющих возможность подключения к системе контент-фильтрации                       (юридических лиц)</t>
  </si>
  <si>
    <t>Количество детей-инвалидов, которым созданы необходимые условия для обучения по общеобразовательным программам на дому в дистанционной форме</t>
  </si>
  <si>
    <t>Количество школьников, принимающих участие в олимпиадах по информационным технологиям и программированию</t>
  </si>
  <si>
    <t>2008-2010гг.</t>
  </si>
  <si>
    <t>2008г.</t>
  </si>
  <si>
    <t>2009г.</t>
  </si>
  <si>
    <t>2010г.</t>
  </si>
  <si>
    <t>Количество педагогических работников образовательных учреждений , прошедших повышение квалификации и переподготовку в сфере использования ИКТ и электронных образовательных ресурсов</t>
  </si>
  <si>
    <t xml:space="preserve">Количество приобретенных компьютеров (всего) за I полугодие 2010 года </t>
  </si>
  <si>
    <t>Мониторинг уровня информатизации муниципальных образовательных учреждений</t>
  </si>
  <si>
    <t>www.ou-school-sad.narod.ru</t>
  </si>
  <si>
    <t>ou.school-sad@rambler.ru</t>
  </si>
  <si>
    <t>Кабинетом ИКТ считается помещение, в котором ведутся занятия не зависимо от количества находящейся в нем  компьютерной техники Кабинет ИКТ так же является компьютерным классом, если он отвечает показателям: 13+1 ПК для городских  поселковых школ; 6+1 ПК д</t>
  </si>
  <si>
    <t>МОУ Бондарская СОШ</t>
  </si>
  <si>
    <t>bondschool@yandex.ru</t>
  </si>
  <si>
    <t>http://bondari-school.narod.ru/</t>
  </si>
  <si>
    <t>p.ugol@rambler.ru</t>
  </si>
  <si>
    <t>Pax-Ygol.narod.ru</t>
  </si>
  <si>
    <t xml:space="preserve">МОУ Пахотно-Угловская сош </t>
  </si>
  <si>
    <t>МОУ Начальная школа-детский сад</t>
  </si>
  <si>
    <t>,</t>
  </si>
  <si>
    <t>Куровщинский филиал</t>
  </si>
  <si>
    <t>Кривовполянский филиал</t>
  </si>
  <si>
    <t xml:space="preserve">  werschol@rambler.ru</t>
  </si>
  <si>
    <t xml:space="preserve">  krivopol2009@yandex.ru</t>
  </si>
  <si>
    <t>kuroosh56@mail.ru</t>
  </si>
  <si>
    <t>Максимовский филиал МОУ Бондарской СОШ</t>
  </si>
  <si>
    <t>maksimovka07@rambler.ru</t>
  </si>
  <si>
    <t>http://www.maxchk.narod.ru/</t>
  </si>
  <si>
    <t>МОУ Бондарская НОШ</t>
  </si>
  <si>
    <t>Шачинский филиал МОУ Бондарской сош</t>
  </si>
  <si>
    <t>Нащёкинский филиал МОУ Бондарской СОШ</t>
  </si>
  <si>
    <t>Кёршинский филиал МОУ Бондарской СОШ</t>
  </si>
  <si>
    <t>Митропольский филиал МОУ БондарскойСОШ</t>
  </si>
  <si>
    <t>Куровщинский филиал МОУ Бондарской СОШ</t>
  </si>
  <si>
    <t xml:space="preserve">Вердеревщинский филиал </t>
  </si>
  <si>
    <t>Филиалы</t>
  </si>
  <si>
    <t>Первомайский филиал</t>
  </si>
  <si>
    <t>Озёрский филиал</t>
  </si>
  <si>
    <t>http://bondarinosh.68edu.ru/</t>
  </si>
  <si>
    <t>bondarinosh@mail.ru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</si>
</sst>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color indexed="21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2"/>
      <name val="Arial Cyr"/>
      <family val="0"/>
    </font>
    <font>
      <sz val="12"/>
      <color indexed="2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color indexed="21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12"/>
      <color indexed="2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wrapText="1"/>
      <protection/>
    </xf>
    <xf numFmtId="0" fontId="14" fillId="0" borderId="4" xfId="0" applyFon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vertical="top" wrapText="1"/>
      <protection/>
    </xf>
    <xf numFmtId="0" fontId="21" fillId="0" borderId="1" xfId="15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/>
      <protection locked="0"/>
    </xf>
    <xf numFmtId="0" fontId="23" fillId="0" borderId="1" xfId="0" applyFont="1" applyBorder="1" applyAlignment="1" applyProtection="1">
      <alignment vertical="top"/>
      <protection locked="0"/>
    </xf>
    <xf numFmtId="0" fontId="21" fillId="0" borderId="1" xfId="15" applyFont="1" applyBorder="1" applyAlignment="1">
      <alignment/>
    </xf>
    <xf numFmtId="0" fontId="21" fillId="0" borderId="2" xfId="15" applyFont="1" applyBorder="1" applyAlignment="1" applyProtection="1">
      <alignment/>
      <protection locked="0"/>
    </xf>
    <xf numFmtId="0" fontId="20" fillId="0" borderId="1" xfId="0" applyFont="1" applyBorder="1" applyAlignment="1" applyProtection="1">
      <alignment vertical="top"/>
      <protection/>
    </xf>
    <xf numFmtId="0" fontId="24" fillId="0" borderId="0" xfId="0" applyFont="1" applyAlignment="1">
      <alignment/>
    </xf>
    <xf numFmtId="0" fontId="25" fillId="0" borderId="0" xfId="15" applyFont="1" applyAlignment="1" applyProtection="1">
      <alignment/>
      <protection/>
    </xf>
    <xf numFmtId="0" fontId="25" fillId="0" borderId="1" xfId="15" applyFont="1" applyBorder="1" applyAlignment="1" applyProtection="1">
      <alignment vertical="top"/>
      <protection locked="0"/>
    </xf>
    <xf numFmtId="0" fontId="20" fillId="0" borderId="9" xfId="0" applyFont="1" applyBorder="1" applyAlignment="1" applyProtection="1">
      <alignment vertical="top" wrapText="1"/>
      <protection/>
    </xf>
    <xf numFmtId="0" fontId="26" fillId="0" borderId="0" xfId="15" applyFont="1" applyAlignment="1">
      <alignment/>
    </xf>
    <xf numFmtId="0" fontId="26" fillId="0" borderId="1" xfId="15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 wrapText="1"/>
      <protection/>
    </xf>
    <xf numFmtId="0" fontId="20" fillId="0" borderId="1" xfId="0" applyFont="1" applyBorder="1" applyAlignment="1" applyProtection="1">
      <alignment vertical="top" wrapText="1"/>
      <protection/>
    </xf>
    <xf numFmtId="0" fontId="26" fillId="0" borderId="0" xfId="15" applyFont="1" applyAlignment="1" applyProtection="1">
      <alignment/>
      <protection/>
    </xf>
    <xf numFmtId="0" fontId="27" fillId="0" borderId="0" xfId="0" applyFont="1" applyBorder="1" applyAlignment="1" applyProtection="1">
      <alignment vertical="top" wrapText="1"/>
      <protection/>
    </xf>
    <xf numFmtId="0" fontId="28" fillId="0" borderId="1" xfId="0" applyFont="1" applyBorder="1" applyAlignment="1">
      <alignment horizontal="right" wrapText="1"/>
    </xf>
    <xf numFmtId="0" fontId="28" fillId="0" borderId="11" xfId="0" applyFont="1" applyBorder="1" applyAlignment="1">
      <alignment horizontal="right" wrapText="1"/>
    </xf>
    <xf numFmtId="0" fontId="29" fillId="0" borderId="6" xfId="0" applyFont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1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horizontal="left" vertic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9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44" fontId="0" fillId="0" borderId="13" xfId="16" applyFont="1" applyBorder="1" applyAlignment="1" applyProtection="1">
      <alignment horizontal="center" wrapText="1"/>
      <protection/>
    </xf>
    <xf numFmtId="44" fontId="0" fillId="0" borderId="11" xfId="16" applyFont="1" applyBorder="1" applyAlignment="1" applyProtection="1">
      <alignment horizontal="center" wrapText="1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13" xfId="0" applyFont="1" applyFill="1" applyBorder="1" applyAlignment="1" applyProtection="1">
      <alignment horizontal="center" wrapText="1"/>
      <protection/>
    </xf>
    <xf numFmtId="0" fontId="1" fillId="2" borderId="12" xfId="0" applyFont="1" applyFill="1" applyBorder="1" applyAlignment="1" applyProtection="1">
      <alignment horizontal="center" wrapText="1"/>
      <protection/>
    </xf>
    <xf numFmtId="0" fontId="1" fillId="2" borderId="11" xfId="0" applyFont="1" applyFill="1" applyBorder="1" applyAlignment="1" applyProtection="1">
      <alignment horizont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6" fillId="0" borderId="6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wrapText="1"/>
      <protection/>
    </xf>
    <xf numFmtId="0" fontId="13" fillId="0" borderId="2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3" fillId="0" borderId="4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120</xdr:row>
      <xdr:rowOff>161925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6000750" y="25765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2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781800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30</xdr:row>
      <xdr:rowOff>161925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6000750" y="1059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u-school-sad.narod.ru/" TargetMode="External" /><Relationship Id="rId2" Type="http://schemas.openxmlformats.org/officeDocument/2006/relationships/hyperlink" Target="mailto:bondschool@yandex.ru" TargetMode="External" /><Relationship Id="rId3" Type="http://schemas.openxmlformats.org/officeDocument/2006/relationships/hyperlink" Target="mailto:p.ugol@rambler.ru" TargetMode="External" /><Relationship Id="rId4" Type="http://schemas.openxmlformats.org/officeDocument/2006/relationships/hyperlink" Target="mailto:ou.school-sad@rambler.ru" TargetMode="External" /><Relationship Id="rId5" Type="http://schemas.openxmlformats.org/officeDocument/2006/relationships/hyperlink" Target="mailto:bondarinosh@mail.ru%20&#160;" TargetMode="External" /><Relationship Id="rId6" Type="http://schemas.openxmlformats.org/officeDocument/2006/relationships/hyperlink" Target="http://bondarinosh.68edu.ru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8"/>
  <sheetViews>
    <sheetView zoomScale="75" zoomScaleNormal="75" workbookViewId="0" topLeftCell="A183">
      <selection activeCell="G202" sqref="G202:K202"/>
    </sheetView>
  </sheetViews>
  <sheetFormatPr defaultColWidth="9.00390625" defaultRowHeight="12.75"/>
  <cols>
    <col min="1" max="1" width="4.25390625" style="2" customWidth="1"/>
    <col min="2" max="2" width="34.375" style="2" customWidth="1"/>
    <col min="3" max="3" width="39.00390625" style="2" customWidth="1"/>
    <col min="4" max="4" width="35.00390625" style="2" customWidth="1"/>
    <col min="5" max="5" width="32.375" style="2" customWidth="1"/>
    <col min="6" max="6" width="31.125" style="2" customWidth="1"/>
    <col min="7" max="7" width="36.875" style="2" customWidth="1"/>
    <col min="8" max="8" width="33.125" style="2" customWidth="1"/>
    <col min="9" max="9" width="25.125" style="2" customWidth="1"/>
    <col min="10" max="10" width="27.25390625" style="2" customWidth="1"/>
    <col min="11" max="16384" width="9.125" style="2" customWidth="1"/>
  </cols>
  <sheetData>
    <row r="2" spans="2:16" ht="25.5" customHeight="1">
      <c r="B2" s="88" t="s">
        <v>116</v>
      </c>
      <c r="C2" s="89"/>
      <c r="D2" s="89"/>
      <c r="E2" s="89"/>
      <c r="F2" s="89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7" customHeight="1" thickBot="1">
      <c r="B4" s="85" t="s">
        <v>34</v>
      </c>
      <c r="C4" s="70"/>
      <c r="D4" s="70"/>
      <c r="E4" s="70"/>
      <c r="F4" s="7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3.5" thickBot="1">
      <c r="B5" s="11" t="s">
        <v>35</v>
      </c>
      <c r="C5" s="12" t="s">
        <v>36</v>
      </c>
      <c r="D5" s="11" t="s">
        <v>37</v>
      </c>
      <c r="E5" s="13" t="s">
        <v>71</v>
      </c>
      <c r="F5" s="11" t="s">
        <v>72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 thickBot="1">
      <c r="A6" s="2">
        <v>1</v>
      </c>
      <c r="B6" s="14">
        <v>2</v>
      </c>
      <c r="C6" s="14">
        <v>2</v>
      </c>
      <c r="D6" s="14">
        <v>2</v>
      </c>
      <c r="E6" s="14">
        <v>0</v>
      </c>
      <c r="F6" s="14">
        <f>B6+C6+D6+E6</f>
        <v>6</v>
      </c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8.75" thickBot="1">
      <c r="A7" s="2">
        <v>2</v>
      </c>
      <c r="B7" s="14">
        <v>9</v>
      </c>
      <c r="C7" s="14"/>
      <c r="D7" s="14">
        <v>4</v>
      </c>
      <c r="E7" s="14">
        <v>2</v>
      </c>
      <c r="F7" s="14">
        <v>15</v>
      </c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3.5" thickBot="1">
      <c r="A8" s="2">
        <v>3</v>
      </c>
      <c r="B8" s="11"/>
      <c r="C8" s="12"/>
      <c r="D8" s="11"/>
      <c r="E8" s="13">
        <v>1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.75" thickBot="1">
      <c r="A9" s="2">
        <v>4</v>
      </c>
      <c r="B9" s="14">
        <v>0</v>
      </c>
      <c r="C9" s="14">
        <v>1</v>
      </c>
      <c r="D9" s="14">
        <v>0</v>
      </c>
      <c r="E9" s="14"/>
      <c r="F9" s="14">
        <f>B9+C9+D9+E9</f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8.75" thickBot="1">
      <c r="A10" s="2">
        <v>5</v>
      </c>
      <c r="B10" s="14">
        <v>0</v>
      </c>
      <c r="C10" s="14">
        <v>0</v>
      </c>
      <c r="D10" s="14">
        <v>0</v>
      </c>
      <c r="E10" s="14">
        <v>1</v>
      </c>
      <c r="F10" s="14">
        <f>B10+C10+D10+E10</f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3.5" thickBot="1">
      <c r="A11" s="2">
        <v>6</v>
      </c>
      <c r="B11" s="11">
        <v>0</v>
      </c>
      <c r="C11" s="12">
        <v>0</v>
      </c>
      <c r="D11" s="11">
        <v>0</v>
      </c>
      <c r="E11" s="13">
        <v>1</v>
      </c>
      <c r="F11" s="11"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3.5" thickBot="1">
      <c r="A12" s="2">
        <v>7</v>
      </c>
      <c r="B12" s="11"/>
      <c r="C12" s="12"/>
      <c r="D12" s="11"/>
      <c r="E12" s="13">
        <v>0</v>
      </c>
      <c r="F12" s="11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3.5" thickBot="1">
      <c r="A13" s="2">
        <v>8</v>
      </c>
      <c r="B13" s="11"/>
      <c r="C13" s="12"/>
      <c r="D13" s="11"/>
      <c r="E13" s="13">
        <v>1</v>
      </c>
      <c r="F13" s="11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3.5" thickBot="1">
      <c r="A14" s="2">
        <v>9</v>
      </c>
      <c r="B14" s="11"/>
      <c r="C14" s="12"/>
      <c r="D14" s="11"/>
      <c r="E14" s="13">
        <v>1</v>
      </c>
      <c r="F14" s="11">
        <v>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3.5" thickBot="1">
      <c r="A15" s="2">
        <v>10</v>
      </c>
      <c r="B15" s="11"/>
      <c r="C15" s="12"/>
      <c r="D15" s="11"/>
      <c r="E15" s="13">
        <v>4</v>
      </c>
      <c r="F15" s="11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3.5" thickBot="1">
      <c r="A16" s="2">
        <v>11</v>
      </c>
      <c r="B16" s="11"/>
      <c r="C16" s="12"/>
      <c r="D16" s="11"/>
      <c r="E16" s="13">
        <v>2</v>
      </c>
      <c r="F16" s="11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3.5" thickBot="1">
      <c r="A17" s="2">
        <v>12</v>
      </c>
      <c r="B17" s="11"/>
      <c r="C17" s="12"/>
      <c r="D17" s="11"/>
      <c r="E17" s="13">
        <v>1</v>
      </c>
      <c r="F17" s="11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3.5" thickBot="1">
      <c r="A18" s="2">
        <v>13</v>
      </c>
      <c r="B18" s="11"/>
      <c r="C18" s="12"/>
      <c r="D18" s="11"/>
      <c r="E18" s="13"/>
      <c r="F18" s="11"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3.5" thickBot="1">
      <c r="A19" s="2">
        <v>14</v>
      </c>
      <c r="B19" s="11"/>
      <c r="C19" s="12"/>
      <c r="D19" s="11"/>
      <c r="E19" s="13"/>
      <c r="F19" s="11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3.5" thickBot="1">
      <c r="A20" s="2">
        <v>15</v>
      </c>
      <c r="B20" s="11"/>
      <c r="C20" s="12"/>
      <c r="D20" s="11"/>
      <c r="E20" s="13"/>
      <c r="F20" s="11"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3.5" thickBot="1">
      <c r="A21" s="2">
        <v>16</v>
      </c>
      <c r="B21" s="11"/>
      <c r="C21" s="12"/>
      <c r="D21" s="11"/>
      <c r="E21" s="13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20.25" customHeight="1" thickBot="1">
      <c r="B22" s="14">
        <v>11</v>
      </c>
      <c r="C22" s="14">
        <v>3</v>
      </c>
      <c r="D22" s="14">
        <v>6</v>
      </c>
      <c r="E22" s="14">
        <v>13</v>
      </c>
      <c r="F22" s="14">
        <v>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13.5" thickBo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9" ht="40.5" customHeight="1" thickBot="1">
      <c r="B24" s="85" t="s">
        <v>33</v>
      </c>
      <c r="C24" s="70"/>
      <c r="D24" s="70"/>
      <c r="E24" s="70"/>
      <c r="F24" s="70"/>
      <c r="G24" s="70"/>
      <c r="H24" s="70"/>
      <c r="I24" s="71"/>
    </row>
    <row r="25" spans="2:9" ht="13.5" thickBot="1">
      <c r="B25" s="72" t="s">
        <v>0</v>
      </c>
      <c r="C25" s="86"/>
      <c r="D25" s="86"/>
      <c r="E25" s="86"/>
      <c r="F25" s="86"/>
      <c r="G25" s="86"/>
      <c r="H25" s="86"/>
      <c r="I25" s="87"/>
    </row>
    <row r="26" spans="2:9" ht="52.5" customHeight="1" thickBot="1">
      <c r="B26" s="15" t="s">
        <v>81</v>
      </c>
      <c r="C26" s="26" t="s">
        <v>31</v>
      </c>
      <c r="D26" s="48" t="s">
        <v>27</v>
      </c>
      <c r="E26" s="18" t="s">
        <v>1</v>
      </c>
      <c r="F26" s="17" t="s">
        <v>2</v>
      </c>
      <c r="G26" s="17" t="s">
        <v>28</v>
      </c>
      <c r="H26" s="17" t="s">
        <v>29</v>
      </c>
      <c r="I26" s="41" t="s">
        <v>70</v>
      </c>
    </row>
    <row r="27" spans="1:9" ht="13.5" customHeight="1" thickBot="1">
      <c r="A27" s="2">
        <v>1</v>
      </c>
      <c r="B27" s="19">
        <f>C27+D27+E27+F27+G27+H27</f>
        <v>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20">
        <v>28</v>
      </c>
      <c r="I27" s="20">
        <v>25</v>
      </c>
    </row>
    <row r="28" spans="1:9" ht="13.5" customHeight="1" thickBot="1">
      <c r="A28" s="2">
        <v>2</v>
      </c>
      <c r="B28" s="19">
        <v>22</v>
      </c>
      <c r="C28" s="14">
        <v>0</v>
      </c>
      <c r="D28" s="14">
        <v>1</v>
      </c>
      <c r="E28" s="14">
        <v>2</v>
      </c>
      <c r="F28" s="14">
        <v>0</v>
      </c>
      <c r="G28" s="14">
        <v>4</v>
      </c>
      <c r="H28" s="20">
        <v>15</v>
      </c>
      <c r="I28" s="20">
        <v>9</v>
      </c>
    </row>
    <row r="29" spans="1:9" ht="13.5" customHeight="1" thickBot="1">
      <c r="A29" s="2">
        <v>3</v>
      </c>
      <c r="B29" s="47"/>
      <c r="C29" s="25"/>
      <c r="D29" s="49"/>
      <c r="E29" s="49"/>
      <c r="F29" s="17"/>
      <c r="G29" s="17"/>
      <c r="H29" s="17"/>
      <c r="I29" s="41"/>
    </row>
    <row r="30" spans="1:9" ht="13.5" customHeight="1" thickBot="1">
      <c r="A30" s="2">
        <v>4</v>
      </c>
      <c r="B30" s="19">
        <v>3</v>
      </c>
      <c r="C30" s="14">
        <v>0</v>
      </c>
      <c r="D30" s="14"/>
      <c r="E30" s="14">
        <v>0</v>
      </c>
      <c r="F30" s="14">
        <v>0</v>
      </c>
      <c r="G30" s="14">
        <v>1</v>
      </c>
      <c r="H30" s="20">
        <v>2</v>
      </c>
      <c r="I30" s="20">
        <v>1</v>
      </c>
    </row>
    <row r="31" spans="1:9" ht="13.5" customHeight="1" thickBot="1">
      <c r="A31" s="2">
        <v>5</v>
      </c>
      <c r="B31" s="19">
        <v>3</v>
      </c>
      <c r="C31" s="14">
        <v>0</v>
      </c>
      <c r="D31" s="14">
        <v>0</v>
      </c>
      <c r="E31" s="14">
        <v>1</v>
      </c>
      <c r="F31" s="14">
        <v>1</v>
      </c>
      <c r="G31" s="14">
        <v>1</v>
      </c>
      <c r="H31" s="20"/>
      <c r="I31" s="20">
        <v>2</v>
      </c>
    </row>
    <row r="32" spans="1:9" ht="13.5" customHeight="1" thickBot="1">
      <c r="A32" s="2">
        <v>6</v>
      </c>
      <c r="B32" s="47">
        <v>3</v>
      </c>
      <c r="C32" s="25">
        <v>0</v>
      </c>
      <c r="D32" s="49">
        <v>0</v>
      </c>
      <c r="E32" s="49">
        <v>1</v>
      </c>
      <c r="F32" s="17">
        <v>0</v>
      </c>
      <c r="G32" s="17">
        <v>1</v>
      </c>
      <c r="H32" s="17">
        <v>1</v>
      </c>
      <c r="I32" s="41">
        <v>2</v>
      </c>
    </row>
    <row r="33" spans="1:9" ht="13.5" customHeight="1" thickBot="1">
      <c r="A33" s="2">
        <v>7</v>
      </c>
      <c r="B33" s="47">
        <v>3</v>
      </c>
      <c r="C33" s="25">
        <v>0</v>
      </c>
      <c r="D33" s="49">
        <v>0</v>
      </c>
      <c r="E33" s="49">
        <v>1</v>
      </c>
      <c r="F33" s="17"/>
      <c r="G33" s="17">
        <v>1</v>
      </c>
      <c r="H33" s="17">
        <v>1</v>
      </c>
      <c r="I33" s="41">
        <v>1</v>
      </c>
    </row>
    <row r="34" spans="1:9" ht="12.75" customHeight="1" thickBot="1">
      <c r="A34" s="2">
        <v>8</v>
      </c>
      <c r="B34" s="47">
        <v>3</v>
      </c>
      <c r="C34" s="25"/>
      <c r="D34" s="49"/>
      <c r="E34" s="49"/>
      <c r="F34" s="17"/>
      <c r="G34" s="17"/>
      <c r="H34" s="17"/>
      <c r="I34" s="41"/>
    </row>
    <row r="35" spans="1:9" ht="13.5" customHeight="1" thickBot="1">
      <c r="A35" s="2">
        <v>9</v>
      </c>
      <c r="B35" s="47">
        <v>3</v>
      </c>
      <c r="C35" s="25"/>
      <c r="D35" s="49"/>
      <c r="E35" s="49"/>
      <c r="F35" s="17"/>
      <c r="G35" s="17"/>
      <c r="H35" s="17"/>
      <c r="I35" s="41"/>
    </row>
    <row r="36" spans="1:9" ht="13.5" customHeight="1" thickBot="1">
      <c r="A36" s="2">
        <v>10</v>
      </c>
      <c r="B36" s="47">
        <v>4</v>
      </c>
      <c r="C36" s="25"/>
      <c r="D36" s="49"/>
      <c r="E36" s="49"/>
      <c r="F36" s="17"/>
      <c r="G36" s="17"/>
      <c r="H36" s="17"/>
      <c r="I36" s="41"/>
    </row>
    <row r="37" spans="1:9" ht="13.5" customHeight="1" thickBot="1">
      <c r="A37" s="2">
        <v>11</v>
      </c>
      <c r="B37" s="47">
        <v>6</v>
      </c>
      <c r="C37" s="25"/>
      <c r="D37" s="49"/>
      <c r="E37" s="49"/>
      <c r="F37" s="17"/>
      <c r="G37" s="17"/>
      <c r="H37" s="17"/>
      <c r="I37" s="41"/>
    </row>
    <row r="38" spans="1:9" ht="13.5" customHeight="1" thickBot="1">
      <c r="A38" s="2">
        <v>12</v>
      </c>
      <c r="B38" s="47">
        <v>3</v>
      </c>
      <c r="C38" s="25"/>
      <c r="D38" s="49"/>
      <c r="E38" s="49"/>
      <c r="F38" s="17"/>
      <c r="G38" s="17"/>
      <c r="H38" s="17"/>
      <c r="I38" s="41"/>
    </row>
    <row r="39" spans="1:9" ht="13.5" customHeight="1" thickBot="1">
      <c r="A39" s="2">
        <v>13</v>
      </c>
      <c r="B39" s="47">
        <v>4</v>
      </c>
      <c r="C39" s="25"/>
      <c r="D39" s="49"/>
      <c r="E39" s="49"/>
      <c r="F39" s="17"/>
      <c r="G39" s="17"/>
      <c r="H39" s="17"/>
      <c r="I39" s="41"/>
    </row>
    <row r="40" spans="1:9" ht="13.5" customHeight="1" thickBot="1">
      <c r="A40" s="2">
        <v>14</v>
      </c>
      <c r="B40" s="47">
        <v>4</v>
      </c>
      <c r="C40" s="25"/>
      <c r="D40" s="49"/>
      <c r="E40" s="49"/>
      <c r="F40" s="17"/>
      <c r="G40" s="17"/>
      <c r="H40" s="17"/>
      <c r="I40" s="41"/>
    </row>
    <row r="41" spans="1:9" ht="13.5" customHeight="1" thickBot="1">
      <c r="A41" s="2">
        <v>15</v>
      </c>
      <c r="B41" s="47">
        <v>4</v>
      </c>
      <c r="C41" s="25"/>
      <c r="D41" s="49"/>
      <c r="E41" s="49"/>
      <c r="F41" s="17"/>
      <c r="G41" s="17"/>
      <c r="H41" s="17"/>
      <c r="I41" s="41"/>
    </row>
    <row r="42" spans="2:9" ht="26.25" customHeight="1" thickBot="1">
      <c r="B42" s="20">
        <v>93</v>
      </c>
      <c r="C42" s="20">
        <v>0</v>
      </c>
      <c r="D42" s="20">
        <v>0</v>
      </c>
      <c r="E42" s="20">
        <v>15</v>
      </c>
      <c r="F42" s="20">
        <v>1</v>
      </c>
      <c r="G42" s="20">
        <v>2</v>
      </c>
      <c r="H42" s="20">
        <v>75</v>
      </c>
      <c r="I42" s="20">
        <v>60</v>
      </c>
    </row>
    <row r="43" spans="2:8" ht="18.75" thickBot="1">
      <c r="B43" s="22"/>
      <c r="C43" s="23"/>
      <c r="D43" s="23"/>
      <c r="E43" s="23"/>
      <c r="F43" s="23"/>
      <c r="G43" s="23"/>
      <c r="H43" s="23"/>
    </row>
    <row r="44" spans="2:8" ht="13.5" thickBot="1">
      <c r="B44" s="76" t="s">
        <v>96</v>
      </c>
      <c r="C44" s="77"/>
      <c r="D44" s="77"/>
      <c r="E44" s="77"/>
      <c r="F44" s="77"/>
      <c r="G44" s="77"/>
      <c r="H44" s="78"/>
    </row>
    <row r="45" spans="2:8" ht="13.5" customHeight="1" thickBot="1">
      <c r="B45" s="81" t="s">
        <v>97</v>
      </c>
      <c r="C45" s="72" t="s">
        <v>115</v>
      </c>
      <c r="D45" s="86"/>
      <c r="E45" s="86"/>
      <c r="F45" s="86"/>
      <c r="G45" s="87"/>
      <c r="H45" s="81" t="s">
        <v>3</v>
      </c>
    </row>
    <row r="46" spans="2:8" ht="67.5" customHeight="1" thickBot="1">
      <c r="B46" s="82"/>
      <c r="C46" s="25" t="s">
        <v>4</v>
      </c>
      <c r="D46" s="25" t="s">
        <v>5</v>
      </c>
      <c r="E46" s="25" t="s">
        <v>6</v>
      </c>
      <c r="F46" s="25" t="s">
        <v>7</v>
      </c>
      <c r="G46" s="25" t="s">
        <v>8</v>
      </c>
      <c r="H46" s="82"/>
    </row>
    <row r="47" spans="1:8" ht="13.5" customHeight="1" thickBot="1">
      <c r="A47" s="2">
        <v>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9">
        <f>C47+D47+E47+F47+G47</f>
        <v>0</v>
      </c>
    </row>
    <row r="48" spans="1:10" ht="13.5" customHeight="1" thickBot="1">
      <c r="A48" s="2">
        <v>2</v>
      </c>
      <c r="B48" s="14"/>
      <c r="C48" s="14">
        <v>0</v>
      </c>
      <c r="D48" s="14">
        <v>1</v>
      </c>
      <c r="E48" s="14"/>
      <c r="F48" s="14"/>
      <c r="G48" s="14"/>
      <c r="H48" s="19">
        <f>C48+D48+E48+F48+G48</f>
        <v>1</v>
      </c>
      <c r="I48" s="20">
        <v>9</v>
      </c>
      <c r="J48" s="20">
        <v>9</v>
      </c>
    </row>
    <row r="49" spans="1:8" ht="13.5" customHeight="1" thickBot="1">
      <c r="A49" s="2">
        <v>3</v>
      </c>
      <c r="B49" s="16"/>
      <c r="C49" s="25"/>
      <c r="D49" s="25"/>
      <c r="E49" s="25"/>
      <c r="F49" s="25"/>
      <c r="G49" s="25"/>
      <c r="H49" s="16"/>
    </row>
    <row r="50" spans="1:8" ht="13.5" customHeight="1" thickBot="1">
      <c r="A50" s="2">
        <v>4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9">
        <v>0</v>
      </c>
    </row>
    <row r="51" spans="1:8" ht="13.5" customHeight="1" thickBot="1">
      <c r="A51" s="2">
        <v>5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9">
        <f>C51+D51+E51+F51+G51</f>
        <v>0</v>
      </c>
    </row>
    <row r="52" spans="1:8" ht="13.5" customHeight="1" thickBot="1">
      <c r="A52" s="2">
        <v>6</v>
      </c>
      <c r="B52" s="16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16">
        <v>0</v>
      </c>
    </row>
    <row r="53" spans="1:8" ht="13.5" customHeight="1" thickBot="1">
      <c r="A53" s="2">
        <v>7</v>
      </c>
      <c r="B53" s="16"/>
      <c r="C53" s="25"/>
      <c r="D53" s="25"/>
      <c r="E53" s="25"/>
      <c r="F53" s="25"/>
      <c r="G53" s="25"/>
      <c r="H53" s="16"/>
    </row>
    <row r="54" spans="1:8" ht="13.5" customHeight="1" thickBot="1">
      <c r="A54" s="2">
        <v>8</v>
      </c>
      <c r="B54" s="16"/>
      <c r="C54" s="25"/>
      <c r="D54" s="25"/>
      <c r="E54" s="25"/>
      <c r="F54" s="25"/>
      <c r="G54" s="25"/>
      <c r="H54" s="16"/>
    </row>
    <row r="55" spans="1:8" ht="13.5" customHeight="1" thickBot="1">
      <c r="A55" s="2">
        <v>9</v>
      </c>
      <c r="B55" s="16"/>
      <c r="C55" s="25"/>
      <c r="D55" s="25"/>
      <c r="E55" s="25"/>
      <c r="F55" s="25"/>
      <c r="G55" s="25"/>
      <c r="H55" s="16"/>
    </row>
    <row r="56" spans="1:8" ht="13.5" customHeight="1" thickBot="1">
      <c r="A56" s="2">
        <v>10</v>
      </c>
      <c r="B56" s="16"/>
      <c r="C56" s="25"/>
      <c r="D56" s="25"/>
      <c r="E56" s="25"/>
      <c r="F56" s="25"/>
      <c r="G56" s="25"/>
      <c r="H56" s="16"/>
    </row>
    <row r="57" spans="1:8" ht="13.5" customHeight="1" thickBot="1">
      <c r="A57" s="2">
        <v>11</v>
      </c>
      <c r="B57" s="16"/>
      <c r="C57" s="25"/>
      <c r="D57" s="25"/>
      <c r="E57" s="25"/>
      <c r="F57" s="25"/>
      <c r="G57" s="25"/>
      <c r="H57" s="16"/>
    </row>
    <row r="58" spans="1:8" ht="13.5" customHeight="1" thickBot="1">
      <c r="A58" s="2">
        <v>12</v>
      </c>
      <c r="B58" s="16"/>
      <c r="C58" s="25"/>
      <c r="D58" s="25"/>
      <c r="E58" s="25"/>
      <c r="F58" s="25"/>
      <c r="G58" s="25"/>
      <c r="H58" s="16"/>
    </row>
    <row r="59" spans="1:8" ht="13.5" customHeight="1" thickBot="1">
      <c r="A59" s="2">
        <v>13</v>
      </c>
      <c r="B59" s="16"/>
      <c r="C59" s="25"/>
      <c r="D59" s="25"/>
      <c r="E59" s="25"/>
      <c r="F59" s="25"/>
      <c r="G59" s="25"/>
      <c r="H59" s="16"/>
    </row>
    <row r="60" spans="1:8" ht="13.5" customHeight="1" thickBot="1">
      <c r="A60" s="2">
        <v>14</v>
      </c>
      <c r="B60" s="16"/>
      <c r="C60" s="25"/>
      <c r="D60" s="25"/>
      <c r="E60" s="25"/>
      <c r="F60" s="25"/>
      <c r="G60" s="25"/>
      <c r="H60" s="16"/>
    </row>
    <row r="61" spans="1:8" ht="13.5" customHeight="1" thickBot="1">
      <c r="A61" s="2">
        <v>15</v>
      </c>
      <c r="B61" s="14">
        <v>1</v>
      </c>
      <c r="C61" s="14">
        <v>0</v>
      </c>
      <c r="D61" s="14">
        <v>13</v>
      </c>
      <c r="E61" s="14">
        <v>0</v>
      </c>
      <c r="F61" s="14">
        <v>0</v>
      </c>
      <c r="G61" s="14">
        <v>0</v>
      </c>
      <c r="H61" s="19">
        <f>C61+D61+E61+F61+G61</f>
        <v>13</v>
      </c>
    </row>
    <row r="62" spans="2:8" ht="18.75" thickBot="1">
      <c r="B62" s="23"/>
      <c r="C62" s="23"/>
      <c r="D62" s="23"/>
      <c r="E62" s="23"/>
      <c r="F62" s="23"/>
      <c r="G62" s="23"/>
      <c r="H62" s="22"/>
    </row>
    <row r="63" spans="2:10" ht="18.75" customHeight="1" thickBot="1">
      <c r="B63" s="76" t="s">
        <v>44</v>
      </c>
      <c r="C63" s="77"/>
      <c r="D63" s="77"/>
      <c r="E63" s="77"/>
      <c r="F63" s="77"/>
      <c r="G63" s="77"/>
      <c r="H63" s="77"/>
      <c r="I63" s="77"/>
      <c r="J63" s="78"/>
    </row>
    <row r="64" spans="2:10" ht="13.5" thickBot="1">
      <c r="B64" s="72" t="s">
        <v>0</v>
      </c>
      <c r="C64" s="86"/>
      <c r="D64" s="86"/>
      <c r="E64" s="86"/>
      <c r="F64" s="86"/>
      <c r="G64" s="86"/>
      <c r="H64" s="87"/>
      <c r="I64" s="81" t="s">
        <v>30</v>
      </c>
      <c r="J64" s="81" t="s">
        <v>98</v>
      </c>
    </row>
    <row r="65" spans="2:10" ht="49.5" customHeight="1" thickBot="1">
      <c r="B65" s="15" t="s">
        <v>80</v>
      </c>
      <c r="C65" s="16" t="s">
        <v>31</v>
      </c>
      <c r="D65" s="17" t="s">
        <v>27</v>
      </c>
      <c r="E65" s="18" t="s">
        <v>1</v>
      </c>
      <c r="F65" s="17" t="s">
        <v>2</v>
      </c>
      <c r="G65" s="17" t="s">
        <v>28</v>
      </c>
      <c r="H65" s="17" t="s">
        <v>29</v>
      </c>
      <c r="I65" s="82"/>
      <c r="J65" s="82"/>
    </row>
    <row r="66" spans="1:10" ht="13.5" customHeight="1" thickBot="1">
      <c r="A66" s="2">
        <v>1</v>
      </c>
      <c r="B66" s="19">
        <f>C66+D66+E66+F66+G66+H66</f>
        <v>23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20">
        <v>23</v>
      </c>
      <c r="I66" s="20">
        <v>21</v>
      </c>
      <c r="J66" s="20">
        <v>21</v>
      </c>
    </row>
    <row r="67" spans="1:10" ht="13.5" customHeight="1" thickBot="1">
      <c r="A67" s="2">
        <v>2</v>
      </c>
      <c r="B67" s="19">
        <f>C67+D67+E67+F67+G67+H67</f>
        <v>13</v>
      </c>
      <c r="C67" s="14"/>
      <c r="D67" s="14"/>
      <c r="E67" s="14"/>
      <c r="F67" s="14"/>
      <c r="G67" s="14"/>
      <c r="H67" s="20">
        <v>13</v>
      </c>
      <c r="I67" s="20">
        <v>8</v>
      </c>
      <c r="J67" s="20">
        <v>8</v>
      </c>
    </row>
    <row r="68" spans="1:10" ht="13.5" customHeight="1" thickBot="1">
      <c r="A68" s="2">
        <v>3</v>
      </c>
      <c r="B68" s="45"/>
      <c r="C68" s="16"/>
      <c r="D68" s="17"/>
      <c r="E68" s="46"/>
      <c r="F68" s="17"/>
      <c r="G68" s="17"/>
      <c r="H68" s="17"/>
      <c r="I68" s="16">
        <v>1</v>
      </c>
      <c r="J68" s="16">
        <v>1</v>
      </c>
    </row>
    <row r="69" spans="1:10" ht="13.5" customHeight="1" thickBot="1">
      <c r="A69" s="2">
        <v>4</v>
      </c>
      <c r="B69" s="19">
        <v>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20">
        <v>0</v>
      </c>
      <c r="I69" s="20">
        <v>1</v>
      </c>
      <c r="J69" s="20">
        <v>1</v>
      </c>
    </row>
    <row r="70" spans="1:10" ht="13.5" customHeight="1" thickBot="1">
      <c r="A70" s="2">
        <v>5</v>
      </c>
      <c r="B70" s="19">
        <f>C70+D70+E70+F70+G70+H70</f>
        <v>2</v>
      </c>
      <c r="C70" s="14"/>
      <c r="D70" s="14"/>
      <c r="E70" s="14">
        <v>1</v>
      </c>
      <c r="F70" s="14">
        <v>1</v>
      </c>
      <c r="G70" s="14"/>
      <c r="H70" s="20"/>
      <c r="I70" s="20">
        <v>4</v>
      </c>
      <c r="J70" s="20">
        <v>4</v>
      </c>
    </row>
    <row r="71" spans="1:10" ht="13.5" customHeight="1" thickBot="1">
      <c r="A71" s="2">
        <v>6</v>
      </c>
      <c r="B71" s="19">
        <f>C71+D71+E71+F71+G71+H71</f>
        <v>2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20">
        <v>1</v>
      </c>
      <c r="I71" s="20">
        <v>3</v>
      </c>
      <c r="J71" s="20">
        <v>3</v>
      </c>
    </row>
    <row r="72" spans="1:10" ht="13.5" customHeight="1" thickBot="1">
      <c r="A72" s="2">
        <v>7</v>
      </c>
      <c r="B72" s="45">
        <v>2</v>
      </c>
      <c r="C72" s="16">
        <v>0</v>
      </c>
      <c r="D72" s="17">
        <v>0</v>
      </c>
      <c r="E72" s="46">
        <v>1</v>
      </c>
      <c r="F72" s="17">
        <v>0</v>
      </c>
      <c r="G72" s="17">
        <v>1</v>
      </c>
      <c r="H72" s="17">
        <v>0</v>
      </c>
      <c r="I72" s="16">
        <v>1</v>
      </c>
      <c r="J72" s="16">
        <v>1</v>
      </c>
    </row>
    <row r="73" spans="1:10" ht="13.5" customHeight="1" thickBot="1">
      <c r="A73" s="2">
        <v>8</v>
      </c>
      <c r="B73" s="45"/>
      <c r="C73" s="16"/>
      <c r="D73" s="17"/>
      <c r="E73" s="46"/>
      <c r="F73" s="17"/>
      <c r="G73" s="17"/>
      <c r="H73" s="17"/>
      <c r="I73" s="16">
        <v>1</v>
      </c>
      <c r="J73" s="16">
        <v>1</v>
      </c>
    </row>
    <row r="74" spans="1:10" ht="13.5" customHeight="1" thickBot="1">
      <c r="A74" s="2">
        <v>9</v>
      </c>
      <c r="B74" s="45"/>
      <c r="C74" s="16"/>
      <c r="D74" s="17"/>
      <c r="E74" s="46"/>
      <c r="F74" s="17"/>
      <c r="G74" s="17"/>
      <c r="H74" s="17"/>
      <c r="I74" s="16">
        <v>2</v>
      </c>
      <c r="J74" s="16">
        <v>2</v>
      </c>
    </row>
    <row r="75" spans="1:10" ht="13.5" customHeight="1" thickBot="1">
      <c r="A75" s="2">
        <v>10</v>
      </c>
      <c r="B75" s="45"/>
      <c r="C75" s="16"/>
      <c r="D75" s="17"/>
      <c r="E75" s="46"/>
      <c r="F75" s="17"/>
      <c r="G75" s="17"/>
      <c r="H75" s="17"/>
      <c r="I75" s="16">
        <v>1</v>
      </c>
      <c r="J75" s="16">
        <v>0</v>
      </c>
    </row>
    <row r="76" spans="1:10" ht="13.5" customHeight="1" thickBot="1">
      <c r="A76" s="2">
        <v>11</v>
      </c>
      <c r="B76" s="45"/>
      <c r="C76" s="16"/>
      <c r="D76" s="17"/>
      <c r="E76" s="46"/>
      <c r="F76" s="17"/>
      <c r="G76" s="17"/>
      <c r="H76" s="17"/>
      <c r="I76" s="16">
        <v>1</v>
      </c>
      <c r="J76" s="16">
        <v>0</v>
      </c>
    </row>
    <row r="77" spans="1:10" ht="13.5" customHeight="1" thickBot="1">
      <c r="A77" s="2">
        <v>12</v>
      </c>
      <c r="B77" s="45"/>
      <c r="C77" s="16"/>
      <c r="D77" s="17"/>
      <c r="E77" s="46"/>
      <c r="F77" s="17"/>
      <c r="G77" s="17"/>
      <c r="H77" s="17"/>
      <c r="I77" s="16">
        <v>1</v>
      </c>
      <c r="J77" s="16">
        <v>0</v>
      </c>
    </row>
    <row r="78" spans="1:10" ht="13.5" customHeight="1" thickBot="1">
      <c r="A78" s="2">
        <v>13</v>
      </c>
      <c r="B78" s="45"/>
      <c r="C78" s="16"/>
      <c r="D78" s="17"/>
      <c r="E78" s="46"/>
      <c r="F78" s="17"/>
      <c r="G78" s="17"/>
      <c r="H78" s="17"/>
      <c r="I78" s="16">
        <v>1</v>
      </c>
      <c r="J78" s="16">
        <v>0</v>
      </c>
    </row>
    <row r="79" spans="1:10" ht="13.5" customHeight="1" thickBot="1">
      <c r="A79" s="2">
        <v>14</v>
      </c>
      <c r="B79" s="45"/>
      <c r="C79" s="16"/>
      <c r="D79" s="17"/>
      <c r="E79" s="46"/>
      <c r="F79" s="17"/>
      <c r="G79" s="17"/>
      <c r="H79" s="17"/>
      <c r="I79" s="16">
        <v>1</v>
      </c>
      <c r="J79" s="16">
        <v>0</v>
      </c>
    </row>
    <row r="80" spans="1:10" ht="13.5" customHeight="1" thickBot="1">
      <c r="A80" s="2">
        <v>15</v>
      </c>
      <c r="B80" s="45"/>
      <c r="C80" s="16"/>
      <c r="D80" s="17"/>
      <c r="E80" s="46"/>
      <c r="F80" s="17"/>
      <c r="G80" s="17"/>
      <c r="H80" s="17"/>
      <c r="I80" s="16">
        <v>1</v>
      </c>
      <c r="J80" s="16">
        <v>0</v>
      </c>
    </row>
    <row r="81" spans="2:10" ht="27" customHeight="1" thickBot="1">
      <c r="B81" s="19">
        <v>71</v>
      </c>
      <c r="C81" s="14">
        <v>0</v>
      </c>
      <c r="D81" s="14">
        <v>0</v>
      </c>
      <c r="E81" s="14">
        <v>11</v>
      </c>
      <c r="F81" s="14">
        <v>1</v>
      </c>
      <c r="G81" s="14">
        <v>0</v>
      </c>
      <c r="H81" s="20">
        <v>59</v>
      </c>
      <c r="I81" s="20">
        <f>SUM(I66:I80)</f>
        <v>48</v>
      </c>
      <c r="J81" s="20">
        <f>SUM(J66:J80)</f>
        <v>42</v>
      </c>
    </row>
    <row r="82" spans="2:8" ht="27" customHeight="1" thickBot="1">
      <c r="B82" s="22"/>
      <c r="C82" s="23"/>
      <c r="D82" s="23"/>
      <c r="E82" s="23"/>
      <c r="F82" s="23"/>
      <c r="G82" s="23"/>
      <c r="H82" s="23"/>
    </row>
    <row r="83" spans="2:10" ht="15.75" customHeight="1" thickBot="1">
      <c r="B83" s="76" t="s">
        <v>45</v>
      </c>
      <c r="C83" s="77"/>
      <c r="D83" s="77"/>
      <c r="E83" s="77"/>
      <c r="F83" s="77"/>
      <c r="G83" s="77"/>
      <c r="H83" s="77"/>
      <c r="I83" s="77"/>
      <c r="J83" s="78"/>
    </row>
    <row r="84" spans="2:10" ht="13.5" thickBot="1">
      <c r="B84" s="72" t="s">
        <v>0</v>
      </c>
      <c r="C84" s="86"/>
      <c r="D84" s="86"/>
      <c r="E84" s="86"/>
      <c r="F84" s="86"/>
      <c r="G84" s="86"/>
      <c r="H84" s="87"/>
      <c r="I84" s="81" t="s">
        <v>30</v>
      </c>
      <c r="J84" s="81" t="s">
        <v>98</v>
      </c>
    </row>
    <row r="85" spans="2:10" ht="45.75" customHeight="1" thickBot="1">
      <c r="B85" s="15" t="s">
        <v>93</v>
      </c>
      <c r="C85" s="16" t="s">
        <v>31</v>
      </c>
      <c r="D85" s="17" t="s">
        <v>27</v>
      </c>
      <c r="E85" s="18" t="s">
        <v>1</v>
      </c>
      <c r="F85" s="17" t="s">
        <v>2</v>
      </c>
      <c r="G85" s="17" t="s">
        <v>28</v>
      </c>
      <c r="H85" s="17" t="s">
        <v>29</v>
      </c>
      <c r="I85" s="82"/>
      <c r="J85" s="82"/>
    </row>
    <row r="86" spans="1:10" ht="13.5" customHeight="1" thickBot="1">
      <c r="A86" s="2">
        <v>1</v>
      </c>
      <c r="B86" s="19">
        <f>C86+D86+E86+F86+G86+H86</f>
        <v>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20">
        <v>5</v>
      </c>
      <c r="I86" s="20">
        <v>4</v>
      </c>
      <c r="J86" s="20">
        <v>4</v>
      </c>
    </row>
    <row r="87" spans="1:10" ht="13.5" customHeight="1" thickBot="1">
      <c r="A87" s="2">
        <v>2</v>
      </c>
      <c r="B87" s="19">
        <f>C87+D87+E87+F87+G87+H87</f>
        <v>5</v>
      </c>
      <c r="C87" s="14"/>
      <c r="D87" s="14"/>
      <c r="E87" s="14">
        <v>1</v>
      </c>
      <c r="F87" s="14"/>
      <c r="G87" s="14"/>
      <c r="H87" s="20">
        <v>4</v>
      </c>
      <c r="I87" s="20">
        <v>1</v>
      </c>
      <c r="J87" s="20"/>
    </row>
    <row r="88" spans="1:10" ht="13.5" customHeight="1" thickBot="1">
      <c r="A88" s="2">
        <v>3</v>
      </c>
      <c r="B88" s="45"/>
      <c r="C88" s="16"/>
      <c r="D88" s="17"/>
      <c r="E88" s="46"/>
      <c r="F88" s="17"/>
      <c r="G88" s="17"/>
      <c r="H88" s="17"/>
      <c r="I88" s="16">
        <v>1</v>
      </c>
      <c r="J88" s="16"/>
    </row>
    <row r="89" spans="1:10" ht="13.5" customHeight="1" thickBot="1">
      <c r="A89" s="2">
        <v>4</v>
      </c>
      <c r="B89" s="19">
        <v>1</v>
      </c>
      <c r="C89" s="14">
        <v>0</v>
      </c>
      <c r="D89" s="14">
        <v>0</v>
      </c>
      <c r="E89" s="14">
        <v>0</v>
      </c>
      <c r="F89" s="14">
        <v>0</v>
      </c>
      <c r="G89" s="14">
        <v>1</v>
      </c>
      <c r="H89" s="20">
        <v>2</v>
      </c>
      <c r="I89" s="20">
        <v>1</v>
      </c>
      <c r="J89" s="20">
        <v>0</v>
      </c>
    </row>
    <row r="90" spans="1:10" ht="13.5" customHeight="1" thickBot="1">
      <c r="A90" s="2">
        <v>5</v>
      </c>
      <c r="B90" s="19">
        <f>C90+D90+E90+F90+G90+H90</f>
        <v>1</v>
      </c>
      <c r="C90" s="14"/>
      <c r="D90" s="14"/>
      <c r="E90" s="14"/>
      <c r="F90" s="14"/>
      <c r="G90" s="14">
        <v>1</v>
      </c>
      <c r="H90" s="20"/>
      <c r="I90" s="20">
        <v>1</v>
      </c>
      <c r="J90" s="20"/>
    </row>
    <row r="91" spans="1:10" ht="13.5" customHeight="1" thickBot="1">
      <c r="A91" s="2">
        <v>6</v>
      </c>
      <c r="B91" s="45">
        <v>1</v>
      </c>
      <c r="C91" s="16">
        <v>0</v>
      </c>
      <c r="D91" s="17">
        <v>0</v>
      </c>
      <c r="E91" s="46">
        <v>0</v>
      </c>
      <c r="F91" s="17">
        <v>0</v>
      </c>
      <c r="G91" s="17">
        <v>0</v>
      </c>
      <c r="H91" s="17">
        <v>1</v>
      </c>
      <c r="I91" s="16">
        <v>1</v>
      </c>
      <c r="J91" s="16">
        <v>0</v>
      </c>
    </row>
    <row r="92" spans="1:10" ht="13.5" customHeight="1" thickBot="1">
      <c r="A92" s="2">
        <v>7</v>
      </c>
      <c r="B92" s="45">
        <v>1</v>
      </c>
      <c r="C92" s="16">
        <v>0</v>
      </c>
      <c r="D92" s="17">
        <v>0</v>
      </c>
      <c r="E92" s="46">
        <v>0</v>
      </c>
      <c r="F92" s="17">
        <v>0</v>
      </c>
      <c r="G92" s="17">
        <v>0</v>
      </c>
      <c r="H92" s="17">
        <v>1</v>
      </c>
      <c r="I92" s="16">
        <v>1</v>
      </c>
      <c r="J92" s="16">
        <v>0</v>
      </c>
    </row>
    <row r="93" spans="1:10" ht="13.5" customHeight="1" thickBot="1">
      <c r="A93" s="2">
        <v>8</v>
      </c>
      <c r="B93" s="45"/>
      <c r="C93" s="16"/>
      <c r="D93" s="17"/>
      <c r="E93" s="46"/>
      <c r="F93" s="17"/>
      <c r="G93" s="17"/>
      <c r="H93" s="17">
        <v>1</v>
      </c>
      <c r="I93" s="16">
        <v>1</v>
      </c>
      <c r="J93" s="16"/>
    </row>
    <row r="94" spans="1:10" ht="13.5" customHeight="1" thickBot="1">
      <c r="A94" s="2">
        <v>9</v>
      </c>
      <c r="B94" s="45"/>
      <c r="C94" s="16"/>
      <c r="D94" s="17"/>
      <c r="E94" s="46"/>
      <c r="F94" s="17"/>
      <c r="G94" s="17"/>
      <c r="H94" s="17">
        <v>1</v>
      </c>
      <c r="I94" s="16">
        <v>1</v>
      </c>
      <c r="J94" s="16"/>
    </row>
    <row r="95" spans="1:10" ht="13.5" customHeight="1" thickBot="1">
      <c r="A95" s="2">
        <v>10</v>
      </c>
      <c r="B95" s="45"/>
      <c r="C95" s="16"/>
      <c r="D95" s="17"/>
      <c r="E95" s="46"/>
      <c r="F95" s="17"/>
      <c r="G95" s="17"/>
      <c r="H95" s="17">
        <v>1</v>
      </c>
      <c r="I95" s="16">
        <v>0</v>
      </c>
      <c r="J95" s="16"/>
    </row>
    <row r="96" spans="1:10" ht="13.5" customHeight="1" thickBot="1">
      <c r="A96" s="2">
        <v>11</v>
      </c>
      <c r="B96" s="45"/>
      <c r="C96" s="16"/>
      <c r="D96" s="17"/>
      <c r="E96" s="46"/>
      <c r="F96" s="17"/>
      <c r="G96" s="17"/>
      <c r="H96" s="17">
        <v>1</v>
      </c>
      <c r="I96" s="16">
        <v>0</v>
      </c>
      <c r="J96" s="16"/>
    </row>
    <row r="97" spans="1:10" ht="13.5" customHeight="1" thickBot="1">
      <c r="A97" s="2">
        <v>12</v>
      </c>
      <c r="B97" s="45"/>
      <c r="C97" s="16"/>
      <c r="D97" s="17"/>
      <c r="E97" s="46"/>
      <c r="F97" s="17"/>
      <c r="G97" s="17"/>
      <c r="H97" s="17">
        <v>0</v>
      </c>
      <c r="I97" s="16">
        <v>0</v>
      </c>
      <c r="J97" s="16"/>
    </row>
    <row r="98" spans="1:10" ht="13.5" customHeight="1" thickBot="1">
      <c r="A98" s="2">
        <v>13</v>
      </c>
      <c r="B98" s="45"/>
      <c r="C98" s="16"/>
      <c r="D98" s="17"/>
      <c r="E98" s="46"/>
      <c r="F98" s="17"/>
      <c r="G98" s="17"/>
      <c r="H98" s="17">
        <v>1</v>
      </c>
      <c r="I98" s="16">
        <v>0</v>
      </c>
      <c r="J98" s="16"/>
    </row>
    <row r="99" spans="1:10" ht="13.5" customHeight="1" thickBot="1">
      <c r="A99" s="2">
        <v>14</v>
      </c>
      <c r="B99" s="45"/>
      <c r="C99" s="16"/>
      <c r="D99" s="17"/>
      <c r="E99" s="46"/>
      <c r="F99" s="17"/>
      <c r="G99" s="17"/>
      <c r="H99" s="17">
        <v>1</v>
      </c>
      <c r="I99" s="16">
        <v>0</v>
      </c>
      <c r="J99" s="16"/>
    </row>
    <row r="100" spans="1:10" ht="13.5" customHeight="1" thickBot="1">
      <c r="A100" s="2">
        <v>15</v>
      </c>
      <c r="B100" s="45"/>
      <c r="C100" s="16"/>
      <c r="D100" s="17"/>
      <c r="E100" s="46"/>
      <c r="F100" s="17"/>
      <c r="G100" s="17"/>
      <c r="H100" s="17">
        <v>0</v>
      </c>
      <c r="I100" s="16">
        <v>0</v>
      </c>
      <c r="J100" s="16"/>
    </row>
    <row r="101" spans="2:10" ht="27.75" customHeight="1" thickBot="1">
      <c r="B101" s="19">
        <v>22</v>
      </c>
      <c r="C101" s="14">
        <v>0</v>
      </c>
      <c r="D101" s="14">
        <v>0</v>
      </c>
      <c r="E101" s="14">
        <v>4</v>
      </c>
      <c r="F101" s="14"/>
      <c r="G101" s="20">
        <f>SUM(G86:G100)</f>
        <v>2</v>
      </c>
      <c r="H101" s="20">
        <v>16</v>
      </c>
      <c r="I101" s="20">
        <f>SUM(I86:I100)</f>
        <v>12</v>
      </c>
      <c r="J101" s="20">
        <v>4</v>
      </c>
    </row>
    <row r="102" spans="2:8" ht="18.75" thickBot="1">
      <c r="B102" s="22"/>
      <c r="C102" s="23"/>
      <c r="D102" s="23"/>
      <c r="E102" s="23"/>
      <c r="F102" s="23"/>
      <c r="G102" s="23"/>
      <c r="H102" s="23"/>
    </row>
    <row r="103" spans="2:6" ht="13.5" customHeight="1" thickBot="1">
      <c r="B103" s="85" t="s">
        <v>9</v>
      </c>
      <c r="C103" s="70"/>
      <c r="D103" s="70"/>
      <c r="E103" s="70"/>
      <c r="F103" s="71"/>
    </row>
    <row r="104" spans="2:6" ht="78.75" customHeight="1" thickBot="1">
      <c r="B104" s="26" t="s">
        <v>46</v>
      </c>
      <c r="C104" s="26" t="s">
        <v>10</v>
      </c>
      <c r="D104" s="26" t="s">
        <v>38</v>
      </c>
      <c r="E104" s="26" t="s">
        <v>11</v>
      </c>
      <c r="F104" s="26" t="s">
        <v>39</v>
      </c>
    </row>
    <row r="105" spans="1:6" ht="18" customHeight="1" thickBot="1">
      <c r="A105" s="2">
        <v>1</v>
      </c>
      <c r="B105" s="14">
        <v>336</v>
      </c>
      <c r="C105" s="14">
        <v>12</v>
      </c>
      <c r="D105" s="14">
        <v>12</v>
      </c>
      <c r="E105" s="14">
        <v>15</v>
      </c>
      <c r="F105" s="14">
        <v>15</v>
      </c>
    </row>
    <row r="106" spans="1:6" ht="13.5" customHeight="1" thickBot="1">
      <c r="A106" s="2">
        <v>2</v>
      </c>
      <c r="B106" s="14">
        <v>124</v>
      </c>
      <c r="C106" s="14">
        <v>5.6</v>
      </c>
      <c r="D106" s="14">
        <v>6.5</v>
      </c>
      <c r="E106" s="14">
        <v>9.5</v>
      </c>
      <c r="F106" s="14">
        <v>9.5</v>
      </c>
    </row>
    <row r="107" spans="1:6" ht="13.5" customHeight="1" thickBot="1">
      <c r="A107" s="2">
        <v>3</v>
      </c>
      <c r="B107" s="26"/>
      <c r="C107" s="26"/>
      <c r="D107" s="26"/>
      <c r="E107" s="26"/>
      <c r="F107" s="26"/>
    </row>
    <row r="108" spans="1:6" ht="16.5" customHeight="1" thickBot="1">
      <c r="A108" s="2">
        <v>4</v>
      </c>
      <c r="B108" s="14">
        <v>9</v>
      </c>
      <c r="C108" s="14">
        <v>0</v>
      </c>
      <c r="D108" s="14">
        <v>0</v>
      </c>
      <c r="E108" s="14">
        <v>4</v>
      </c>
      <c r="F108" s="14">
        <v>0</v>
      </c>
    </row>
    <row r="109" spans="1:6" ht="15.75" customHeight="1" thickBot="1">
      <c r="A109" s="2">
        <v>5</v>
      </c>
      <c r="B109" s="14">
        <v>25</v>
      </c>
      <c r="C109" s="14">
        <v>8</v>
      </c>
      <c r="D109" s="14">
        <v>8</v>
      </c>
      <c r="E109" s="14">
        <v>12.5</v>
      </c>
      <c r="F109" s="14">
        <v>12.5</v>
      </c>
    </row>
    <row r="110" spans="1:6" ht="17.25" customHeight="1" thickBot="1">
      <c r="A110" s="2">
        <v>6</v>
      </c>
      <c r="B110" s="14">
        <v>25</v>
      </c>
      <c r="C110" s="14">
        <v>12.5</v>
      </c>
      <c r="D110" s="14">
        <v>12.5</v>
      </c>
      <c r="E110" s="14">
        <v>3</v>
      </c>
      <c r="F110" s="14">
        <v>3</v>
      </c>
    </row>
    <row r="111" spans="1:6" ht="13.5" customHeight="1">
      <c r="A111" s="2">
        <v>7</v>
      </c>
      <c r="B111" s="26">
        <v>21</v>
      </c>
      <c r="C111" s="26">
        <v>7</v>
      </c>
      <c r="D111" s="26">
        <v>11</v>
      </c>
      <c r="E111" s="26">
        <v>11</v>
      </c>
      <c r="F111" s="26">
        <v>21</v>
      </c>
    </row>
    <row r="112" spans="1:6" ht="13.5" customHeight="1">
      <c r="A112" s="2">
        <v>8</v>
      </c>
      <c r="B112" s="26"/>
      <c r="C112" s="26"/>
      <c r="D112" s="26"/>
      <c r="E112" s="26"/>
      <c r="F112" s="26"/>
    </row>
    <row r="113" spans="1:6" ht="13.5" customHeight="1">
      <c r="A113" s="2">
        <v>9</v>
      </c>
      <c r="B113" s="26"/>
      <c r="C113" s="26"/>
      <c r="D113" s="26"/>
      <c r="E113" s="26"/>
      <c r="F113" s="26"/>
    </row>
    <row r="114" spans="1:6" ht="13.5" customHeight="1">
      <c r="A114" s="2">
        <v>10</v>
      </c>
      <c r="B114" s="26"/>
      <c r="C114" s="26"/>
      <c r="D114" s="26"/>
      <c r="E114" s="26"/>
      <c r="F114" s="26"/>
    </row>
    <row r="115" spans="1:6" ht="13.5" customHeight="1">
      <c r="A115" s="2">
        <v>11</v>
      </c>
      <c r="B115" s="26"/>
      <c r="C115" s="26"/>
      <c r="D115" s="26"/>
      <c r="E115" s="26"/>
      <c r="F115" s="26"/>
    </row>
    <row r="116" spans="1:6" ht="13.5" customHeight="1">
      <c r="A116" s="2">
        <v>12</v>
      </c>
      <c r="B116" s="26"/>
      <c r="C116" s="26"/>
      <c r="D116" s="26"/>
      <c r="E116" s="26"/>
      <c r="F116" s="26"/>
    </row>
    <row r="117" spans="1:6" ht="13.5" customHeight="1">
      <c r="A117" s="2">
        <v>13</v>
      </c>
      <c r="B117" s="26"/>
      <c r="C117" s="26"/>
      <c r="D117" s="26"/>
      <c r="E117" s="26"/>
      <c r="F117" s="26"/>
    </row>
    <row r="118" spans="1:6" ht="13.5" customHeight="1">
      <c r="A118" s="2">
        <v>14</v>
      </c>
      <c r="B118" s="26"/>
      <c r="C118" s="26"/>
      <c r="D118" s="26"/>
      <c r="E118" s="26"/>
      <c r="F118" s="26"/>
    </row>
    <row r="119" spans="1:6" ht="13.5" customHeight="1" thickBot="1">
      <c r="A119" s="2">
        <v>15</v>
      </c>
      <c r="B119" s="26"/>
      <c r="C119" s="26"/>
      <c r="D119" s="26"/>
      <c r="E119" s="26"/>
      <c r="F119" s="26"/>
    </row>
    <row r="120" spans="2:7" ht="13.5" customHeight="1" thickBot="1">
      <c r="B120" s="14">
        <v>1029</v>
      </c>
      <c r="C120" s="14">
        <v>0</v>
      </c>
      <c r="D120" s="14">
        <v>13</v>
      </c>
      <c r="E120" s="14">
        <v>14</v>
      </c>
      <c r="F120" s="14">
        <v>17</v>
      </c>
      <c r="G120" s="1"/>
    </row>
    <row r="121" ht="18.75" thickBot="1">
      <c r="G121" s="27"/>
    </row>
    <row r="122" spans="2:7" ht="27" customHeight="1" thickBot="1">
      <c r="B122" s="85" t="s">
        <v>12</v>
      </c>
      <c r="C122" s="70"/>
      <c r="D122" s="70"/>
      <c r="E122" s="71"/>
      <c r="F122" s="28"/>
      <c r="G122" s="29"/>
    </row>
    <row r="123" spans="2:6" ht="34.5" customHeight="1" thickBot="1">
      <c r="B123" s="90" t="s">
        <v>47</v>
      </c>
      <c r="C123" s="90" t="s">
        <v>68</v>
      </c>
      <c r="D123" s="92" t="s">
        <v>69</v>
      </c>
      <c r="E123" s="93"/>
      <c r="F123" s="30"/>
    </row>
    <row r="124" spans="2:6" ht="39" customHeight="1" thickBot="1">
      <c r="B124" s="91"/>
      <c r="C124" s="91"/>
      <c r="D124" s="24" t="s">
        <v>13</v>
      </c>
      <c r="E124" s="24" t="s">
        <v>14</v>
      </c>
      <c r="F124" s="31"/>
    </row>
    <row r="125" spans="1:6" ht="13.5" customHeight="1" thickBot="1">
      <c r="A125" s="2">
        <v>1</v>
      </c>
      <c r="B125" s="14">
        <v>1</v>
      </c>
      <c r="C125" s="14">
        <v>1</v>
      </c>
      <c r="D125" s="14">
        <v>12</v>
      </c>
      <c r="E125" s="14">
        <v>0</v>
      </c>
      <c r="F125" s="31"/>
    </row>
    <row r="126" spans="1:6" ht="13.5" customHeight="1" thickBot="1">
      <c r="A126" s="2">
        <v>2</v>
      </c>
      <c r="B126" s="14">
        <v>1</v>
      </c>
      <c r="C126" s="14">
        <v>1</v>
      </c>
      <c r="D126" s="14">
        <v>9</v>
      </c>
      <c r="E126" s="14">
        <v>0</v>
      </c>
      <c r="F126" s="31"/>
    </row>
    <row r="127" spans="1:6" ht="13.5" customHeight="1" thickBot="1">
      <c r="A127" s="2">
        <v>3</v>
      </c>
      <c r="B127" s="43"/>
      <c r="C127" s="43"/>
      <c r="D127" s="24"/>
      <c r="E127" s="24"/>
      <c r="F127" s="31"/>
    </row>
    <row r="128" spans="1:6" ht="13.5" customHeight="1" thickBot="1">
      <c r="A128" s="2">
        <v>4</v>
      </c>
      <c r="B128" s="14">
        <v>0</v>
      </c>
      <c r="C128" s="14">
        <v>0</v>
      </c>
      <c r="D128" s="14">
        <v>0</v>
      </c>
      <c r="E128" s="14">
        <v>0</v>
      </c>
      <c r="F128" s="31"/>
    </row>
    <row r="129" spans="1:6" ht="13.5" customHeight="1" thickBot="1">
      <c r="A129" s="2">
        <v>5</v>
      </c>
      <c r="B129" s="14">
        <v>0</v>
      </c>
      <c r="C129" s="14">
        <v>0</v>
      </c>
      <c r="D129" s="14">
        <v>0</v>
      </c>
      <c r="E129" s="14">
        <v>0</v>
      </c>
      <c r="F129" s="31"/>
    </row>
    <row r="130" spans="1:6" ht="13.5" customHeight="1" thickBot="1">
      <c r="A130" s="2">
        <v>6</v>
      </c>
      <c r="B130" s="43">
        <v>0</v>
      </c>
      <c r="C130" s="43">
        <v>0</v>
      </c>
      <c r="D130" s="24">
        <v>0</v>
      </c>
      <c r="E130" s="24">
        <v>0</v>
      </c>
      <c r="F130" s="31"/>
    </row>
    <row r="131" spans="1:6" ht="13.5" customHeight="1" thickBot="1">
      <c r="A131" s="2">
        <v>7</v>
      </c>
      <c r="B131" s="43" t="s">
        <v>127</v>
      </c>
      <c r="C131" s="43">
        <v>0</v>
      </c>
      <c r="D131" s="24">
        <v>0</v>
      </c>
      <c r="E131" s="24">
        <v>0</v>
      </c>
      <c r="F131" s="31"/>
    </row>
    <row r="132" spans="1:6" ht="13.5" customHeight="1" thickBot="1">
      <c r="A132" s="2">
        <v>8</v>
      </c>
      <c r="B132" s="43"/>
      <c r="C132" s="43"/>
      <c r="D132" s="24"/>
      <c r="E132" s="24"/>
      <c r="F132" s="31"/>
    </row>
    <row r="133" spans="1:6" ht="13.5" customHeight="1" thickBot="1">
      <c r="A133" s="2">
        <v>9</v>
      </c>
      <c r="B133" s="43"/>
      <c r="C133" s="43"/>
      <c r="D133" s="24"/>
      <c r="E133" s="24"/>
      <c r="F133" s="31"/>
    </row>
    <row r="134" spans="1:6" ht="13.5" customHeight="1" thickBot="1">
      <c r="A134" s="2">
        <v>10</v>
      </c>
      <c r="B134" s="43"/>
      <c r="C134" s="43"/>
      <c r="D134" s="24"/>
      <c r="E134" s="24"/>
      <c r="F134" s="31"/>
    </row>
    <row r="135" spans="1:6" ht="13.5" customHeight="1" thickBot="1">
      <c r="A135" s="2">
        <v>11</v>
      </c>
      <c r="B135" s="43"/>
      <c r="C135" s="43"/>
      <c r="D135" s="24"/>
      <c r="E135" s="24"/>
      <c r="F135" s="31"/>
    </row>
    <row r="136" spans="1:6" ht="13.5" customHeight="1" thickBot="1">
      <c r="A136" s="2">
        <v>12</v>
      </c>
      <c r="B136" s="43"/>
      <c r="C136" s="43"/>
      <c r="D136" s="24"/>
      <c r="E136" s="24"/>
      <c r="F136" s="31"/>
    </row>
    <row r="137" spans="1:6" ht="13.5" customHeight="1" thickBot="1">
      <c r="A137" s="2">
        <v>13</v>
      </c>
      <c r="B137" s="43"/>
      <c r="C137" s="43"/>
      <c r="D137" s="24"/>
      <c r="E137" s="24"/>
      <c r="F137" s="31"/>
    </row>
    <row r="138" spans="1:6" ht="13.5" customHeight="1" thickBot="1">
      <c r="A138" s="2">
        <v>14</v>
      </c>
      <c r="B138" s="43"/>
      <c r="C138" s="43"/>
      <c r="D138" s="24"/>
      <c r="E138" s="24"/>
      <c r="F138" s="31"/>
    </row>
    <row r="139" spans="1:6" ht="13.5" customHeight="1" thickBot="1">
      <c r="A139" s="2">
        <v>15</v>
      </c>
      <c r="B139" s="43"/>
      <c r="C139" s="43"/>
      <c r="D139" s="24"/>
      <c r="E139" s="24"/>
      <c r="F139" s="31"/>
    </row>
    <row r="140" spans="1:6" ht="13.5" customHeight="1" thickBot="1">
      <c r="A140" s="2">
        <v>16</v>
      </c>
      <c r="B140" s="14">
        <v>2</v>
      </c>
      <c r="C140" s="14">
        <v>2</v>
      </c>
      <c r="D140" s="14">
        <v>21</v>
      </c>
      <c r="E140" s="14">
        <v>0</v>
      </c>
      <c r="F140" s="23"/>
    </row>
    <row r="141" spans="1:8" ht="33" customHeight="1" thickBot="1">
      <c r="A141" s="32"/>
      <c r="B141" s="83" t="s">
        <v>40</v>
      </c>
      <c r="C141" s="84"/>
      <c r="D141" s="84"/>
      <c r="E141" s="84"/>
      <c r="F141" s="84"/>
      <c r="G141" s="33"/>
      <c r="H141" s="33"/>
    </row>
    <row r="142" spans="2:8" ht="26.25" customHeight="1" thickBot="1">
      <c r="B142" s="73" t="s">
        <v>15</v>
      </c>
      <c r="C142" s="74"/>
      <c r="D142" s="74"/>
      <c r="E142" s="74"/>
      <c r="F142" s="75"/>
      <c r="G142" s="34"/>
      <c r="H142" s="35"/>
    </row>
    <row r="143" spans="2:7" ht="33" customHeight="1" thickBot="1">
      <c r="B143" s="90" t="s">
        <v>48</v>
      </c>
      <c r="C143" s="90" t="s">
        <v>49</v>
      </c>
      <c r="D143" s="99" t="s">
        <v>66</v>
      </c>
      <c r="E143" s="101" t="s">
        <v>50</v>
      </c>
      <c r="F143" s="102"/>
      <c r="G143" s="36"/>
    </row>
    <row r="144" spans="2:7" ht="57.75" customHeight="1" thickBot="1">
      <c r="B144" s="91"/>
      <c r="C144" s="91"/>
      <c r="D144" s="100"/>
      <c r="E144" s="24" t="s">
        <v>13</v>
      </c>
      <c r="F144" s="26" t="s">
        <v>16</v>
      </c>
      <c r="G144" s="31"/>
    </row>
    <row r="145" spans="1:7" ht="13.5" customHeight="1" thickBot="1">
      <c r="A145" s="2">
        <v>1</v>
      </c>
      <c r="B145" s="14">
        <v>1</v>
      </c>
      <c r="C145" s="14">
        <v>2</v>
      </c>
      <c r="D145" s="19">
        <v>1</v>
      </c>
      <c r="E145" s="14">
        <v>18</v>
      </c>
      <c r="F145" s="14"/>
      <c r="G145" s="31"/>
    </row>
    <row r="146" spans="1:7" ht="13.5" customHeight="1" thickBot="1">
      <c r="A146" s="2">
        <v>2</v>
      </c>
      <c r="B146" s="14">
        <v>1</v>
      </c>
      <c r="C146" s="14">
        <v>1</v>
      </c>
      <c r="D146" s="19">
        <v>1</v>
      </c>
      <c r="E146" s="14">
        <v>9</v>
      </c>
      <c r="F146" s="14">
        <v>0</v>
      </c>
      <c r="G146" s="31"/>
    </row>
    <row r="147" spans="1:7" ht="13.5" customHeight="1" thickBot="1">
      <c r="A147" s="2">
        <v>3</v>
      </c>
      <c r="B147" s="43"/>
      <c r="C147" s="43"/>
      <c r="D147" s="44"/>
      <c r="E147" s="24">
        <v>2</v>
      </c>
      <c r="F147" s="26"/>
      <c r="G147" s="31"/>
    </row>
    <row r="148" spans="1:7" ht="13.5" customHeight="1" thickBot="1">
      <c r="A148" s="2">
        <v>4</v>
      </c>
      <c r="B148" s="14">
        <v>0</v>
      </c>
      <c r="C148" s="14">
        <v>0</v>
      </c>
      <c r="D148" s="19">
        <v>0</v>
      </c>
      <c r="E148" s="14">
        <v>2</v>
      </c>
      <c r="F148" s="14">
        <v>0</v>
      </c>
      <c r="G148" s="31"/>
    </row>
    <row r="149" spans="1:7" ht="13.5" customHeight="1" thickBot="1">
      <c r="A149" s="2">
        <v>5</v>
      </c>
      <c r="B149" s="14">
        <v>1</v>
      </c>
      <c r="C149" s="14">
        <v>1</v>
      </c>
      <c r="D149" s="19">
        <v>1</v>
      </c>
      <c r="E149" s="14">
        <v>2</v>
      </c>
      <c r="F149" s="14"/>
      <c r="G149" s="31"/>
    </row>
    <row r="150" spans="1:7" ht="13.5" customHeight="1" thickBot="1">
      <c r="A150" s="2">
        <v>6</v>
      </c>
      <c r="B150" s="43">
        <v>0</v>
      </c>
      <c r="C150" s="43">
        <v>1</v>
      </c>
      <c r="D150" s="44">
        <v>0</v>
      </c>
      <c r="E150" s="24">
        <v>3</v>
      </c>
      <c r="F150" s="26">
        <v>0</v>
      </c>
      <c r="G150" s="31"/>
    </row>
    <row r="151" spans="1:7" ht="13.5" customHeight="1" thickBot="1">
      <c r="A151" s="2">
        <v>7</v>
      </c>
      <c r="B151" s="43">
        <v>0</v>
      </c>
      <c r="C151" s="43">
        <v>1</v>
      </c>
      <c r="D151" s="44">
        <v>0</v>
      </c>
      <c r="E151" s="24">
        <v>4</v>
      </c>
      <c r="F151" s="26">
        <v>0</v>
      </c>
      <c r="G151" s="31"/>
    </row>
    <row r="152" spans="1:7" ht="13.5" customHeight="1" thickBot="1">
      <c r="A152" s="2">
        <v>8</v>
      </c>
      <c r="B152" s="43"/>
      <c r="C152" s="43"/>
      <c r="D152" s="44"/>
      <c r="E152" s="24">
        <v>2</v>
      </c>
      <c r="F152" s="26"/>
      <c r="G152" s="31"/>
    </row>
    <row r="153" spans="1:7" ht="13.5" customHeight="1" thickBot="1">
      <c r="A153" s="2">
        <v>9</v>
      </c>
      <c r="B153" s="43"/>
      <c r="C153" s="43"/>
      <c r="D153" s="44"/>
      <c r="E153" s="24">
        <v>2</v>
      </c>
      <c r="F153" s="26"/>
      <c r="G153" s="31"/>
    </row>
    <row r="154" spans="1:7" ht="13.5" customHeight="1" thickBot="1">
      <c r="A154" s="2">
        <v>10</v>
      </c>
      <c r="B154" s="43"/>
      <c r="C154" s="43"/>
      <c r="D154" s="44"/>
      <c r="E154" s="24">
        <v>2</v>
      </c>
      <c r="F154" s="26"/>
      <c r="G154" s="31"/>
    </row>
    <row r="155" spans="1:7" ht="13.5" customHeight="1" thickBot="1">
      <c r="A155" s="2">
        <v>11</v>
      </c>
      <c r="B155" s="43"/>
      <c r="C155" s="43"/>
      <c r="D155" s="44"/>
      <c r="E155" s="24">
        <v>2</v>
      </c>
      <c r="F155" s="26"/>
      <c r="G155" s="31"/>
    </row>
    <row r="156" spans="1:7" ht="13.5" customHeight="1" thickBot="1">
      <c r="A156" s="2">
        <v>12</v>
      </c>
      <c r="B156" s="43"/>
      <c r="C156" s="43"/>
      <c r="D156" s="44"/>
      <c r="E156" s="24">
        <v>2</v>
      </c>
      <c r="F156" s="26"/>
      <c r="G156" s="31"/>
    </row>
    <row r="157" spans="1:7" ht="13.5" customHeight="1" thickBot="1">
      <c r="A157" s="2">
        <v>13</v>
      </c>
      <c r="B157" s="43"/>
      <c r="C157" s="43"/>
      <c r="D157" s="44"/>
      <c r="E157" s="24">
        <v>4</v>
      </c>
      <c r="F157" s="26"/>
      <c r="G157" s="31"/>
    </row>
    <row r="158" spans="1:7" ht="13.5" customHeight="1" thickBot="1">
      <c r="A158" s="2">
        <v>14</v>
      </c>
      <c r="B158" s="43"/>
      <c r="C158" s="43"/>
      <c r="D158" s="44"/>
      <c r="E158" s="24">
        <v>2</v>
      </c>
      <c r="F158" s="26"/>
      <c r="G158" s="31"/>
    </row>
    <row r="159" spans="1:7" ht="13.5" customHeight="1" thickBot="1">
      <c r="A159" s="2">
        <v>15</v>
      </c>
      <c r="B159" s="43"/>
      <c r="C159" s="43"/>
      <c r="D159" s="44"/>
      <c r="E159" s="24"/>
      <c r="F159" s="26"/>
      <c r="G159" s="31"/>
    </row>
    <row r="160" spans="1:7" ht="18.75" customHeight="1" thickBot="1">
      <c r="A160" s="2">
        <v>16</v>
      </c>
      <c r="B160" s="14">
        <v>4</v>
      </c>
      <c r="C160" s="14">
        <v>15</v>
      </c>
      <c r="D160" s="19">
        <v>3</v>
      </c>
      <c r="E160" s="14">
        <f>SUM(E145:E159)</f>
        <v>56</v>
      </c>
      <c r="F160" s="14">
        <v>0</v>
      </c>
      <c r="G160" s="23"/>
    </row>
    <row r="161" spans="2:6" ht="50.25" customHeight="1" thickBot="1">
      <c r="B161" s="103" t="s">
        <v>119</v>
      </c>
      <c r="C161" s="104"/>
      <c r="D161" s="104"/>
      <c r="E161" s="104"/>
      <c r="F161" s="104"/>
    </row>
    <row r="162" spans="2:8" ht="36.75" customHeight="1" thickBot="1">
      <c r="B162" s="96" t="s">
        <v>82</v>
      </c>
      <c r="C162" s="97"/>
      <c r="D162" s="97"/>
      <c r="E162" s="97"/>
      <c r="F162" s="97"/>
      <c r="G162" s="98"/>
      <c r="H162" s="35"/>
    </row>
    <row r="163" spans="2:7" ht="63" customHeight="1" thickBot="1">
      <c r="B163" s="24" t="s">
        <v>17</v>
      </c>
      <c r="C163" s="24" t="s">
        <v>18</v>
      </c>
      <c r="D163" s="24" t="s">
        <v>19</v>
      </c>
      <c r="E163" s="24" t="s">
        <v>20</v>
      </c>
      <c r="F163" s="24" t="s">
        <v>21</v>
      </c>
      <c r="G163" s="24" t="s">
        <v>19</v>
      </c>
    </row>
    <row r="164" spans="1:7" ht="15.75" customHeight="1" thickBot="1">
      <c r="A164" s="2">
        <v>1</v>
      </c>
      <c r="B164" s="14">
        <v>2</v>
      </c>
      <c r="C164" s="14">
        <v>2</v>
      </c>
      <c r="D164" s="14">
        <v>18</v>
      </c>
      <c r="E164" s="14">
        <v>2</v>
      </c>
      <c r="F164" s="14">
        <v>2</v>
      </c>
      <c r="G164" s="14">
        <v>18</v>
      </c>
    </row>
    <row r="165" spans="1:7" ht="13.5" customHeight="1" thickBot="1">
      <c r="A165" s="2">
        <v>2</v>
      </c>
      <c r="B165" s="14">
        <v>1</v>
      </c>
      <c r="C165" s="14">
        <v>1</v>
      </c>
      <c r="D165" s="14">
        <v>9</v>
      </c>
      <c r="E165" s="14">
        <v>1</v>
      </c>
      <c r="F165" s="14">
        <v>1</v>
      </c>
      <c r="G165" s="14">
        <v>9</v>
      </c>
    </row>
    <row r="166" spans="1:7" ht="13.5" customHeight="1" thickBot="1">
      <c r="A166" s="2">
        <v>3</v>
      </c>
      <c r="B166" s="24"/>
      <c r="C166" s="24"/>
      <c r="D166" s="24"/>
      <c r="E166" s="24">
        <v>1</v>
      </c>
      <c r="F166" s="24">
        <v>1</v>
      </c>
      <c r="G166" s="24">
        <v>1</v>
      </c>
    </row>
    <row r="167" spans="1:7" ht="13.5" customHeight="1" thickBot="1">
      <c r="A167" s="2">
        <v>4</v>
      </c>
      <c r="B167" s="14">
        <v>0</v>
      </c>
      <c r="C167" s="14">
        <v>0</v>
      </c>
      <c r="D167" s="14">
        <v>0</v>
      </c>
      <c r="E167" s="14">
        <v>1</v>
      </c>
      <c r="F167" s="14">
        <v>1</v>
      </c>
      <c r="G167" s="14">
        <v>3</v>
      </c>
    </row>
    <row r="168" spans="1:7" ht="13.5" customHeight="1" thickBot="1">
      <c r="A168" s="2">
        <v>5</v>
      </c>
      <c r="B168" s="14">
        <v>0</v>
      </c>
      <c r="C168" s="14">
        <v>0</v>
      </c>
      <c r="D168" s="14">
        <v>0</v>
      </c>
      <c r="E168" s="14">
        <v>1</v>
      </c>
      <c r="F168" s="14">
        <v>1</v>
      </c>
      <c r="G168" s="14">
        <v>2</v>
      </c>
    </row>
    <row r="169" spans="1:7" ht="13.5" customHeight="1" thickBot="1">
      <c r="A169" s="2">
        <v>6</v>
      </c>
      <c r="B169" s="24">
        <v>0</v>
      </c>
      <c r="C169" s="24">
        <v>0</v>
      </c>
      <c r="D169" s="24">
        <v>0</v>
      </c>
      <c r="E169" s="24">
        <v>1</v>
      </c>
      <c r="F169" s="24">
        <v>1</v>
      </c>
      <c r="G169" s="24">
        <v>2</v>
      </c>
    </row>
    <row r="170" spans="1:7" ht="13.5" customHeight="1" thickBot="1">
      <c r="A170" s="2">
        <v>7</v>
      </c>
      <c r="B170" s="24">
        <v>0</v>
      </c>
      <c r="C170" s="24">
        <v>0</v>
      </c>
      <c r="D170" s="24">
        <v>0</v>
      </c>
      <c r="E170" s="24">
        <v>1</v>
      </c>
      <c r="F170" s="24">
        <v>1</v>
      </c>
      <c r="G170" s="24">
        <v>3</v>
      </c>
    </row>
    <row r="171" spans="1:7" ht="13.5" customHeight="1" thickBot="1">
      <c r="A171" s="2">
        <v>8</v>
      </c>
      <c r="B171" s="24"/>
      <c r="C171" s="24"/>
      <c r="D171" s="24"/>
      <c r="E171" s="24">
        <v>1</v>
      </c>
      <c r="F171" s="24">
        <v>1</v>
      </c>
      <c r="G171" s="24">
        <v>2</v>
      </c>
    </row>
    <row r="172" spans="1:7" ht="13.5" customHeight="1" thickBot="1">
      <c r="A172" s="2">
        <v>9</v>
      </c>
      <c r="B172" s="24"/>
      <c r="C172" s="24"/>
      <c r="D172" s="24"/>
      <c r="E172" s="24">
        <v>1</v>
      </c>
      <c r="F172" s="24">
        <v>1</v>
      </c>
      <c r="G172" s="24">
        <v>1</v>
      </c>
    </row>
    <row r="173" spans="1:7" ht="13.5" customHeight="1" thickBot="1">
      <c r="A173" s="2">
        <v>10</v>
      </c>
      <c r="B173" s="24"/>
      <c r="C173" s="24"/>
      <c r="D173" s="24"/>
      <c r="E173" s="24">
        <v>0</v>
      </c>
      <c r="F173" s="24">
        <v>1</v>
      </c>
      <c r="G173" s="24">
        <v>5</v>
      </c>
    </row>
    <row r="174" spans="1:7" ht="13.5" customHeight="1" thickBot="1">
      <c r="A174" s="2">
        <v>11</v>
      </c>
      <c r="B174" s="24"/>
      <c r="C174" s="24"/>
      <c r="D174" s="24"/>
      <c r="E174" s="24">
        <v>0</v>
      </c>
      <c r="F174" s="24">
        <v>1</v>
      </c>
      <c r="G174" s="24">
        <v>1</v>
      </c>
    </row>
    <row r="175" spans="1:7" ht="13.5" customHeight="1" thickBot="1">
      <c r="A175" s="2">
        <v>12</v>
      </c>
      <c r="B175" s="24"/>
      <c r="C175" s="24"/>
      <c r="D175" s="24"/>
      <c r="E175" s="24">
        <v>0</v>
      </c>
      <c r="F175" s="24">
        <v>1</v>
      </c>
      <c r="G175" s="24">
        <v>2</v>
      </c>
    </row>
    <row r="176" spans="1:7" ht="13.5" customHeight="1" thickBot="1">
      <c r="A176" s="2">
        <v>13</v>
      </c>
      <c r="B176" s="24"/>
      <c r="C176" s="24"/>
      <c r="D176" s="24"/>
      <c r="E176" s="24">
        <v>0</v>
      </c>
      <c r="F176" s="24">
        <v>1</v>
      </c>
      <c r="G176" s="24">
        <v>1</v>
      </c>
    </row>
    <row r="177" spans="1:7" ht="13.5" customHeight="1" thickBot="1">
      <c r="A177" s="2">
        <v>14</v>
      </c>
      <c r="B177" s="24"/>
      <c r="C177" s="24"/>
      <c r="D177" s="24"/>
      <c r="E177" s="24">
        <v>0</v>
      </c>
      <c r="F177" s="24">
        <v>1</v>
      </c>
      <c r="G177" s="24">
        <v>1</v>
      </c>
    </row>
    <row r="178" spans="1:7" ht="13.5" customHeight="1" thickBot="1">
      <c r="A178" s="2">
        <v>15</v>
      </c>
      <c r="B178" s="24"/>
      <c r="C178" s="24"/>
      <c r="D178" s="24"/>
      <c r="E178" s="24">
        <v>0</v>
      </c>
      <c r="F178" s="24">
        <v>1</v>
      </c>
      <c r="G178" s="24"/>
    </row>
    <row r="179" spans="1:7" ht="19.5" customHeight="1" thickBot="1">
      <c r="A179" s="2">
        <v>16</v>
      </c>
      <c r="B179" s="14">
        <v>3</v>
      </c>
      <c r="C179" s="14">
        <v>3</v>
      </c>
      <c r="D179" s="14">
        <v>27</v>
      </c>
      <c r="E179" s="14">
        <v>10</v>
      </c>
      <c r="F179" s="14">
        <v>16</v>
      </c>
      <c r="G179" s="14">
        <v>51</v>
      </c>
    </row>
    <row r="180" ht="18.75" customHeight="1" thickBot="1"/>
    <row r="181" spans="2:7" ht="35.25" customHeight="1" thickBot="1">
      <c r="B181" s="73" t="s">
        <v>51</v>
      </c>
      <c r="C181" s="74"/>
      <c r="D181" s="74"/>
      <c r="E181" s="75"/>
      <c r="F181" s="34"/>
      <c r="G181" s="35"/>
    </row>
    <row r="182" spans="2:7" ht="71.25" customHeight="1" thickBot="1">
      <c r="B182" s="25" t="s">
        <v>22</v>
      </c>
      <c r="C182" s="25" t="s">
        <v>23</v>
      </c>
      <c r="D182" s="25" t="s">
        <v>32</v>
      </c>
      <c r="E182" s="25" t="s">
        <v>24</v>
      </c>
      <c r="F182" s="31"/>
      <c r="G182" s="27"/>
    </row>
    <row r="183" spans="1:7" ht="13.5" customHeight="1" thickBot="1">
      <c r="A183" s="2">
        <v>1</v>
      </c>
      <c r="B183" s="14">
        <v>1</v>
      </c>
      <c r="C183" s="14">
        <v>1</v>
      </c>
      <c r="D183" s="14">
        <v>1</v>
      </c>
      <c r="E183" s="14">
        <v>1</v>
      </c>
      <c r="F183" s="31"/>
      <c r="G183" s="27"/>
    </row>
    <row r="184" spans="1:7" ht="13.5" customHeight="1" thickBot="1">
      <c r="A184" s="2">
        <v>2</v>
      </c>
      <c r="B184" s="14">
        <v>1</v>
      </c>
      <c r="C184" s="14">
        <v>1</v>
      </c>
      <c r="D184" s="14">
        <v>1</v>
      </c>
      <c r="E184" s="14">
        <v>1</v>
      </c>
      <c r="F184" s="31"/>
      <c r="G184" s="27"/>
    </row>
    <row r="185" spans="1:7" ht="13.5" customHeight="1" thickBot="1">
      <c r="A185" s="2">
        <v>3</v>
      </c>
      <c r="B185" s="25"/>
      <c r="C185" s="25"/>
      <c r="D185" s="25"/>
      <c r="E185" s="25"/>
      <c r="F185" s="31"/>
      <c r="G185" s="27"/>
    </row>
    <row r="186" spans="1:7" ht="13.5" customHeight="1" thickBot="1">
      <c r="A186" s="2">
        <v>4</v>
      </c>
      <c r="B186" s="14">
        <v>1</v>
      </c>
      <c r="C186" s="14">
        <v>1</v>
      </c>
      <c r="D186" s="14">
        <v>1</v>
      </c>
      <c r="E186" s="14">
        <v>1</v>
      </c>
      <c r="F186" s="31"/>
      <c r="G186" s="27"/>
    </row>
    <row r="187" spans="1:7" ht="13.5" customHeight="1" thickBot="1">
      <c r="A187" s="2">
        <v>5</v>
      </c>
      <c r="B187" s="14">
        <v>1</v>
      </c>
      <c r="C187" s="14">
        <v>1</v>
      </c>
      <c r="D187" s="14">
        <v>1</v>
      </c>
      <c r="E187" s="14">
        <v>0</v>
      </c>
      <c r="F187" s="31"/>
      <c r="G187" s="27"/>
    </row>
    <row r="188" spans="1:7" ht="13.5" customHeight="1" thickBot="1">
      <c r="A188" s="2">
        <v>6</v>
      </c>
      <c r="B188" s="25"/>
      <c r="C188" s="25"/>
      <c r="D188" s="25"/>
      <c r="E188" s="25"/>
      <c r="F188" s="31"/>
      <c r="G188" s="27"/>
    </row>
    <row r="189" spans="1:7" ht="13.5" customHeight="1" thickBot="1">
      <c r="A189" s="2">
        <v>7</v>
      </c>
      <c r="B189" s="25"/>
      <c r="C189" s="25"/>
      <c r="D189" s="25"/>
      <c r="E189" s="25"/>
      <c r="F189" s="31"/>
      <c r="G189" s="27"/>
    </row>
    <row r="190" spans="1:7" ht="13.5" customHeight="1" thickBot="1">
      <c r="A190" s="2">
        <v>8</v>
      </c>
      <c r="B190" s="25"/>
      <c r="C190" s="25"/>
      <c r="D190" s="25"/>
      <c r="E190" s="25"/>
      <c r="F190" s="31"/>
      <c r="G190" s="27"/>
    </row>
    <row r="191" spans="1:7" ht="13.5" customHeight="1" thickBot="1">
      <c r="A191" s="2">
        <v>9</v>
      </c>
      <c r="B191" s="25"/>
      <c r="C191" s="25"/>
      <c r="D191" s="25"/>
      <c r="E191" s="25"/>
      <c r="F191" s="31"/>
      <c r="G191" s="27"/>
    </row>
    <row r="192" spans="1:7" ht="13.5" customHeight="1" thickBot="1">
      <c r="A192" s="2">
        <v>10</v>
      </c>
      <c r="B192" s="25"/>
      <c r="C192" s="25"/>
      <c r="D192" s="25"/>
      <c r="E192" s="25"/>
      <c r="F192" s="31"/>
      <c r="G192" s="27"/>
    </row>
    <row r="193" spans="1:7" ht="13.5" customHeight="1" thickBot="1">
      <c r="A193" s="2">
        <v>11</v>
      </c>
      <c r="B193" s="25"/>
      <c r="C193" s="25"/>
      <c r="D193" s="25"/>
      <c r="E193" s="25"/>
      <c r="F193" s="31"/>
      <c r="G193" s="27"/>
    </row>
    <row r="194" spans="1:7" ht="13.5" customHeight="1" thickBot="1">
      <c r="A194" s="2">
        <v>12</v>
      </c>
      <c r="B194" s="25"/>
      <c r="C194" s="25"/>
      <c r="D194" s="25"/>
      <c r="E194" s="25"/>
      <c r="F194" s="31"/>
      <c r="G194" s="27"/>
    </row>
    <row r="195" spans="1:7" ht="13.5" customHeight="1" thickBot="1">
      <c r="A195" s="2">
        <v>13</v>
      </c>
      <c r="B195" s="25"/>
      <c r="C195" s="25"/>
      <c r="D195" s="25"/>
      <c r="E195" s="25"/>
      <c r="F195" s="31"/>
      <c r="G195" s="27"/>
    </row>
    <row r="196" spans="1:7" ht="13.5" customHeight="1" thickBot="1">
      <c r="A196" s="2">
        <v>14</v>
      </c>
      <c r="B196" s="25"/>
      <c r="C196" s="25"/>
      <c r="D196" s="25"/>
      <c r="E196" s="25"/>
      <c r="F196" s="31"/>
      <c r="G196" s="27"/>
    </row>
    <row r="197" spans="1:7" ht="13.5" customHeight="1" thickBot="1">
      <c r="A197" s="2">
        <v>15</v>
      </c>
      <c r="B197" s="25"/>
      <c r="C197" s="25"/>
      <c r="D197" s="25"/>
      <c r="E197" s="25"/>
      <c r="F197" s="31"/>
      <c r="G197" s="27"/>
    </row>
    <row r="198" spans="1:6" ht="13.5" customHeight="1" thickBot="1">
      <c r="A198" s="2">
        <v>16</v>
      </c>
      <c r="B198" s="14">
        <v>4</v>
      </c>
      <c r="C198" s="14">
        <v>4</v>
      </c>
      <c r="D198" s="14">
        <v>4</v>
      </c>
      <c r="E198" s="14">
        <v>4</v>
      </c>
      <c r="F198" s="37"/>
    </row>
    <row r="199" ht="20.25" customHeight="1" thickBot="1">
      <c r="F199" s="21"/>
    </row>
    <row r="200" spans="2:6" ht="20.25" customHeight="1" thickBot="1">
      <c r="B200" s="73" t="s">
        <v>25</v>
      </c>
      <c r="C200" s="74"/>
      <c r="D200" s="74"/>
      <c r="E200" s="74"/>
      <c r="F200" s="75"/>
    </row>
    <row r="201" spans="2:6" ht="42.75" customHeight="1" thickBot="1">
      <c r="B201" s="24" t="s">
        <v>52</v>
      </c>
      <c r="C201" s="24" t="s">
        <v>53</v>
      </c>
      <c r="D201" s="24" t="s">
        <v>95</v>
      </c>
      <c r="E201" s="24" t="s">
        <v>94</v>
      </c>
      <c r="F201" s="24" t="s">
        <v>54</v>
      </c>
    </row>
    <row r="202" spans="1:11" ht="13.5" customHeight="1" thickBot="1">
      <c r="A202" s="2">
        <v>1</v>
      </c>
      <c r="B202" s="14">
        <v>1</v>
      </c>
      <c r="C202" s="14">
        <v>1</v>
      </c>
      <c r="D202" s="14">
        <v>25</v>
      </c>
      <c r="E202" s="14">
        <v>25</v>
      </c>
      <c r="F202" s="14">
        <v>1</v>
      </c>
      <c r="G202" s="67">
        <v>9</v>
      </c>
      <c r="H202" s="68">
        <v>18</v>
      </c>
      <c r="I202" s="68">
        <v>4</v>
      </c>
      <c r="J202" s="68">
        <v>19</v>
      </c>
      <c r="K202" s="2">
        <f>SUM(G202:J202)</f>
        <v>50</v>
      </c>
    </row>
    <row r="203" spans="1:6" ht="13.5" customHeight="1" thickBot="1">
      <c r="A203" s="2">
        <v>2</v>
      </c>
      <c r="B203" s="14">
        <v>1</v>
      </c>
      <c r="C203" s="14">
        <v>1</v>
      </c>
      <c r="D203" s="14">
        <v>9</v>
      </c>
      <c r="E203" s="14">
        <v>9</v>
      </c>
      <c r="F203" s="14">
        <v>1</v>
      </c>
    </row>
    <row r="204" spans="1:6" ht="13.5" customHeight="1" thickBot="1">
      <c r="A204" s="2">
        <v>3</v>
      </c>
      <c r="B204" s="24">
        <v>1</v>
      </c>
      <c r="C204" s="24"/>
      <c r="D204" s="24">
        <v>0</v>
      </c>
      <c r="E204" s="24">
        <v>0</v>
      </c>
      <c r="F204" s="24">
        <v>1</v>
      </c>
    </row>
    <row r="205" spans="1:6" ht="13.5" customHeight="1" thickBot="1">
      <c r="A205" s="2">
        <v>4</v>
      </c>
      <c r="B205" s="14">
        <v>0</v>
      </c>
      <c r="C205" s="14">
        <v>0</v>
      </c>
      <c r="D205" s="14">
        <v>4</v>
      </c>
      <c r="E205" s="14">
        <v>4</v>
      </c>
      <c r="F205" s="14">
        <v>1</v>
      </c>
    </row>
    <row r="206" spans="1:6" ht="13.5" customHeight="1" thickBot="1">
      <c r="A206" s="2">
        <v>5</v>
      </c>
      <c r="B206" s="24">
        <v>0</v>
      </c>
      <c r="C206" s="24">
        <v>1</v>
      </c>
      <c r="D206" s="24">
        <v>2</v>
      </c>
      <c r="E206" s="24">
        <v>2</v>
      </c>
      <c r="F206" s="14">
        <v>1</v>
      </c>
    </row>
    <row r="207" spans="1:6" ht="13.5" customHeight="1" thickBot="1">
      <c r="A207" s="2">
        <v>6</v>
      </c>
      <c r="B207" s="24">
        <v>0</v>
      </c>
      <c r="C207" s="24">
        <v>1</v>
      </c>
      <c r="D207" s="24">
        <v>2</v>
      </c>
      <c r="E207" s="24">
        <v>2</v>
      </c>
      <c r="F207" s="24">
        <v>1</v>
      </c>
    </row>
    <row r="208" spans="1:6" ht="13.5" customHeight="1" thickBot="1">
      <c r="A208" s="2">
        <v>7</v>
      </c>
      <c r="B208" s="24">
        <v>0</v>
      </c>
      <c r="C208" s="24">
        <v>0</v>
      </c>
      <c r="D208" s="24">
        <v>3</v>
      </c>
      <c r="E208" s="24">
        <v>3</v>
      </c>
      <c r="F208" s="24">
        <v>1</v>
      </c>
    </row>
    <row r="209" spans="1:6" ht="13.5" customHeight="1" thickBot="1">
      <c r="A209" s="2">
        <v>8</v>
      </c>
      <c r="B209" s="24"/>
      <c r="C209" s="24"/>
      <c r="D209" s="24">
        <v>2</v>
      </c>
      <c r="E209" s="24">
        <v>2</v>
      </c>
      <c r="F209" s="24">
        <v>1</v>
      </c>
    </row>
    <row r="210" spans="1:6" ht="13.5" customHeight="1" thickBot="1">
      <c r="A210" s="2">
        <v>9</v>
      </c>
      <c r="B210" s="24"/>
      <c r="C210" s="24"/>
      <c r="D210" s="24">
        <v>0</v>
      </c>
      <c r="E210" s="24">
        <v>0</v>
      </c>
      <c r="F210" s="24">
        <v>1</v>
      </c>
    </row>
    <row r="211" spans="1:6" ht="13.5" customHeight="1" thickBot="1">
      <c r="A211" s="2">
        <v>10</v>
      </c>
      <c r="B211" s="24"/>
      <c r="C211" s="24"/>
      <c r="D211" s="24">
        <v>6</v>
      </c>
      <c r="E211" s="24">
        <v>6</v>
      </c>
      <c r="F211" s="24">
        <v>0</v>
      </c>
    </row>
    <row r="212" spans="1:6" ht="13.5" customHeight="1" thickBot="1">
      <c r="A212" s="2">
        <v>11</v>
      </c>
      <c r="B212" s="24"/>
      <c r="C212" s="24"/>
      <c r="D212" s="24">
        <v>0</v>
      </c>
      <c r="E212" s="24">
        <v>0</v>
      </c>
      <c r="F212" s="24">
        <v>0</v>
      </c>
    </row>
    <row r="213" spans="1:6" ht="13.5" customHeight="1" thickBot="1">
      <c r="A213" s="2">
        <v>12</v>
      </c>
      <c r="B213" s="24"/>
      <c r="C213" s="24"/>
      <c r="D213" s="24">
        <v>2</v>
      </c>
      <c r="E213" s="24">
        <v>2</v>
      </c>
      <c r="F213" s="24">
        <v>0</v>
      </c>
    </row>
    <row r="214" spans="1:6" ht="13.5" customHeight="1" thickBot="1">
      <c r="A214" s="2">
        <v>13</v>
      </c>
      <c r="B214" s="24"/>
      <c r="C214" s="24"/>
      <c r="D214" s="24">
        <v>0</v>
      </c>
      <c r="E214" s="24">
        <v>0</v>
      </c>
      <c r="F214" s="24">
        <v>0</v>
      </c>
    </row>
    <row r="215" spans="1:6" ht="13.5" customHeight="1" thickBot="1">
      <c r="A215" s="2">
        <v>14</v>
      </c>
      <c r="B215" s="24"/>
      <c r="C215" s="24"/>
      <c r="D215" s="24">
        <v>0</v>
      </c>
      <c r="E215" s="24">
        <v>0</v>
      </c>
      <c r="F215" s="24">
        <v>0</v>
      </c>
    </row>
    <row r="216" spans="1:6" ht="13.5" customHeight="1" thickBot="1">
      <c r="A216" s="2">
        <v>15</v>
      </c>
      <c r="B216" s="14">
        <v>3</v>
      </c>
      <c r="C216" s="14">
        <v>9</v>
      </c>
      <c r="D216" s="14">
        <f>SUM(D202:D215)</f>
        <v>55</v>
      </c>
      <c r="E216" s="14">
        <f>SUM(E202:E215)</f>
        <v>55</v>
      </c>
      <c r="F216" s="24">
        <f>SUM(F202:F215)</f>
        <v>9</v>
      </c>
    </row>
    <row r="217" spans="2:5" ht="20.25" customHeight="1">
      <c r="B217" s="23"/>
      <c r="C217" s="23"/>
      <c r="D217" s="23"/>
      <c r="E217" s="23"/>
    </row>
    <row r="218" spans="2:8" ht="29.25" customHeight="1" thickBot="1">
      <c r="B218" s="79" t="s">
        <v>74</v>
      </c>
      <c r="C218" s="80"/>
      <c r="D218" s="80"/>
      <c r="E218" s="80"/>
      <c r="F218" s="80"/>
      <c r="G218" s="80"/>
      <c r="H218" s="80"/>
    </row>
    <row r="219" spans="2:8" ht="133.5" customHeight="1" thickBot="1">
      <c r="B219" s="24" t="s">
        <v>73</v>
      </c>
      <c r="C219" s="24" t="s">
        <v>103</v>
      </c>
      <c r="D219" s="24" t="s">
        <v>90</v>
      </c>
      <c r="E219" s="24" t="s">
        <v>99</v>
      </c>
      <c r="F219" s="24" t="s">
        <v>100</v>
      </c>
      <c r="G219" s="24" t="s">
        <v>102</v>
      </c>
      <c r="H219" s="24" t="s">
        <v>101</v>
      </c>
    </row>
    <row r="220" spans="1:8" ht="13.5" customHeight="1" thickBot="1">
      <c r="A220" s="2">
        <v>1</v>
      </c>
      <c r="B220" s="14">
        <v>1</v>
      </c>
      <c r="C220" s="14">
        <v>1</v>
      </c>
      <c r="D220" s="14">
        <v>1</v>
      </c>
      <c r="E220" s="14">
        <v>0</v>
      </c>
      <c r="F220" s="14">
        <v>0</v>
      </c>
      <c r="G220" s="24"/>
      <c r="H220" s="24">
        <v>1</v>
      </c>
    </row>
    <row r="221" spans="1:8" ht="13.5" customHeight="1" thickBot="1">
      <c r="A221" s="2">
        <v>2</v>
      </c>
      <c r="B221" s="14">
        <v>1</v>
      </c>
      <c r="C221" s="14">
        <v>1</v>
      </c>
      <c r="D221" s="14">
        <v>1</v>
      </c>
      <c r="E221" s="14">
        <v>0</v>
      </c>
      <c r="F221" s="14">
        <v>0</v>
      </c>
      <c r="G221" s="14">
        <v>0</v>
      </c>
      <c r="H221" s="14">
        <v>1</v>
      </c>
    </row>
    <row r="222" spans="1:8" ht="13.5" customHeight="1" thickBot="1">
      <c r="A222" s="2">
        <v>3</v>
      </c>
      <c r="B222" s="24"/>
      <c r="C222" s="24"/>
      <c r="D222" s="24"/>
      <c r="E222" s="24"/>
      <c r="F222" s="24"/>
      <c r="G222" s="24"/>
      <c r="H222" s="24"/>
    </row>
    <row r="223" spans="1:8" ht="13.5" customHeight="1" thickBot="1">
      <c r="A223" s="2">
        <v>4</v>
      </c>
      <c r="B223" s="14">
        <v>1</v>
      </c>
      <c r="C223" s="14">
        <v>1</v>
      </c>
      <c r="D223" s="14">
        <v>1</v>
      </c>
      <c r="E223" s="14">
        <v>0</v>
      </c>
      <c r="F223" s="14">
        <v>0</v>
      </c>
      <c r="G223" s="14">
        <v>0</v>
      </c>
      <c r="H223" s="14">
        <v>0</v>
      </c>
    </row>
    <row r="224" spans="1:8" ht="13.5" customHeight="1" thickBot="1">
      <c r="A224" s="2">
        <v>5</v>
      </c>
      <c r="B224" s="24">
        <v>0</v>
      </c>
      <c r="C224" s="24">
        <v>1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</row>
    <row r="225" spans="1:8" ht="13.5" customHeight="1" thickBot="1">
      <c r="A225" s="2">
        <v>6</v>
      </c>
      <c r="B225" s="24">
        <v>0</v>
      </c>
      <c r="C225" s="24">
        <v>1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</row>
    <row r="226" spans="1:8" ht="13.5" customHeight="1" thickBot="1">
      <c r="A226" s="2">
        <v>7</v>
      </c>
      <c r="B226" s="24">
        <v>0</v>
      </c>
      <c r="C226" s="24">
        <v>1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</row>
    <row r="227" spans="1:8" ht="13.5" customHeight="1" thickBot="1">
      <c r="A227" s="2">
        <v>8</v>
      </c>
      <c r="B227" s="24"/>
      <c r="C227" s="24"/>
      <c r="D227" s="24"/>
      <c r="E227" s="24"/>
      <c r="F227" s="24"/>
      <c r="G227" s="24"/>
      <c r="H227" s="24"/>
    </row>
    <row r="228" spans="1:8" ht="13.5" customHeight="1" thickBot="1">
      <c r="A228" s="2">
        <v>9</v>
      </c>
      <c r="B228" s="24"/>
      <c r="C228" s="24"/>
      <c r="D228" s="24"/>
      <c r="E228" s="24"/>
      <c r="F228" s="24"/>
      <c r="G228" s="24"/>
      <c r="H228" s="24"/>
    </row>
    <row r="229" spans="1:8" ht="13.5" customHeight="1" thickBot="1">
      <c r="A229" s="2">
        <v>10</v>
      </c>
      <c r="B229" s="24"/>
      <c r="C229" s="24"/>
      <c r="D229" s="24"/>
      <c r="E229" s="24"/>
      <c r="F229" s="24"/>
      <c r="G229" s="24"/>
      <c r="H229" s="24"/>
    </row>
    <row r="230" spans="1:8" ht="13.5" customHeight="1" thickBot="1">
      <c r="A230" s="2">
        <v>11</v>
      </c>
      <c r="B230" s="24"/>
      <c r="C230" s="24"/>
      <c r="D230" s="24"/>
      <c r="E230" s="24"/>
      <c r="F230" s="24"/>
      <c r="G230" s="24"/>
      <c r="H230" s="24"/>
    </row>
    <row r="231" spans="1:8" ht="13.5" customHeight="1" thickBot="1">
      <c r="A231" s="2">
        <v>12</v>
      </c>
      <c r="B231" s="24"/>
      <c r="C231" s="24"/>
      <c r="D231" s="24"/>
      <c r="E231" s="24"/>
      <c r="F231" s="24"/>
      <c r="G231" s="24"/>
      <c r="H231" s="24"/>
    </row>
    <row r="232" spans="1:8" ht="13.5" customHeight="1" thickBot="1">
      <c r="A232" s="2">
        <v>13</v>
      </c>
      <c r="B232" s="24"/>
      <c r="C232" s="24"/>
      <c r="D232" s="24"/>
      <c r="E232" s="24"/>
      <c r="F232" s="24"/>
      <c r="G232" s="24"/>
      <c r="H232" s="24"/>
    </row>
    <row r="233" spans="1:8" ht="13.5" customHeight="1" thickBot="1">
      <c r="A233" s="2">
        <v>14</v>
      </c>
      <c r="B233" s="24"/>
      <c r="C233" s="24"/>
      <c r="D233" s="24"/>
      <c r="E233" s="24"/>
      <c r="F233" s="24"/>
      <c r="G233" s="24"/>
      <c r="H233" s="24"/>
    </row>
    <row r="234" spans="1:8" ht="13.5" customHeight="1" thickBot="1">
      <c r="A234" s="2">
        <v>15</v>
      </c>
      <c r="B234" s="14">
        <v>4</v>
      </c>
      <c r="C234" s="14">
        <v>17</v>
      </c>
      <c r="D234" s="14">
        <v>4</v>
      </c>
      <c r="E234" s="14">
        <v>0</v>
      </c>
      <c r="F234" s="14">
        <v>0</v>
      </c>
      <c r="G234" s="14">
        <v>0</v>
      </c>
      <c r="H234" s="14">
        <v>2</v>
      </c>
    </row>
    <row r="235" spans="2:6" ht="22.5" customHeight="1" thickBot="1">
      <c r="B235" s="23"/>
      <c r="C235" s="23"/>
      <c r="D235" s="23"/>
      <c r="E235" s="23"/>
      <c r="F235" s="21"/>
    </row>
    <row r="236" spans="2:6" ht="29.25" customHeight="1" thickBot="1">
      <c r="B236" s="73" t="s">
        <v>75</v>
      </c>
      <c r="C236" s="74"/>
      <c r="D236" s="74"/>
      <c r="E236" s="74"/>
      <c r="F236" s="75"/>
    </row>
    <row r="237" spans="2:6" ht="111" customHeight="1" thickBot="1">
      <c r="B237" s="24" t="s">
        <v>76</v>
      </c>
      <c r="C237" s="24" t="s">
        <v>77</v>
      </c>
      <c r="D237" s="24" t="s">
        <v>78</v>
      </c>
      <c r="E237" s="24" t="s">
        <v>79</v>
      </c>
      <c r="F237" s="24" t="s">
        <v>114</v>
      </c>
    </row>
    <row r="238" spans="1:6" ht="13.5" customHeight="1" thickBot="1">
      <c r="A238" s="2">
        <v>1</v>
      </c>
      <c r="B238" s="14">
        <v>1</v>
      </c>
      <c r="C238" s="14">
        <v>1</v>
      </c>
      <c r="D238" s="14">
        <v>43</v>
      </c>
      <c r="E238" s="14">
        <v>37</v>
      </c>
      <c r="F238" s="14">
        <v>1</v>
      </c>
    </row>
    <row r="239" spans="1:6" ht="13.5" customHeight="1" thickBot="1">
      <c r="A239" s="2">
        <v>2</v>
      </c>
      <c r="B239" s="14">
        <v>1</v>
      </c>
      <c r="C239" s="14">
        <v>1</v>
      </c>
      <c r="D239" s="14">
        <v>21</v>
      </c>
      <c r="E239" s="14">
        <v>17</v>
      </c>
      <c r="F239" s="14">
        <v>1</v>
      </c>
    </row>
    <row r="240" spans="1:6" ht="13.5" customHeight="1" thickBot="1">
      <c r="A240" s="2">
        <v>3</v>
      </c>
      <c r="B240" s="24"/>
      <c r="C240" s="24"/>
      <c r="D240" s="24"/>
      <c r="E240" s="24"/>
      <c r="F240" s="24"/>
    </row>
    <row r="241" spans="1:6" ht="13.5" customHeight="1" thickBot="1">
      <c r="A241" s="2">
        <v>4</v>
      </c>
      <c r="B241" s="14">
        <v>0</v>
      </c>
      <c r="C241" s="14">
        <v>1</v>
      </c>
      <c r="D241" s="14">
        <v>3</v>
      </c>
      <c r="E241" s="14">
        <v>2</v>
      </c>
      <c r="F241" s="14">
        <v>0</v>
      </c>
    </row>
    <row r="242" spans="1:6" ht="13.5" customHeight="1" thickBot="1">
      <c r="A242" s="2">
        <v>5</v>
      </c>
      <c r="B242" s="14">
        <v>0</v>
      </c>
      <c r="C242" s="14">
        <v>1</v>
      </c>
      <c r="D242" s="14">
        <v>11</v>
      </c>
      <c r="E242" s="14">
        <v>7</v>
      </c>
      <c r="F242" s="14">
        <v>0</v>
      </c>
    </row>
    <row r="243" spans="1:6" ht="13.5" customHeight="1" thickBot="1">
      <c r="A243" s="2">
        <v>6</v>
      </c>
      <c r="B243" s="24">
        <v>0</v>
      </c>
      <c r="C243" s="24">
        <v>0</v>
      </c>
      <c r="D243" s="24">
        <v>7</v>
      </c>
      <c r="E243" s="24">
        <v>5</v>
      </c>
      <c r="F243" s="24">
        <v>0</v>
      </c>
    </row>
    <row r="244" spans="1:6" ht="13.5" customHeight="1" thickBot="1">
      <c r="A244" s="2">
        <v>7</v>
      </c>
      <c r="B244" s="24">
        <v>0</v>
      </c>
      <c r="C244" s="24">
        <v>0</v>
      </c>
      <c r="D244" s="14">
        <v>7</v>
      </c>
      <c r="E244" s="14">
        <v>3</v>
      </c>
      <c r="F244" s="24">
        <v>0</v>
      </c>
    </row>
    <row r="245" spans="1:6" ht="13.5" customHeight="1" thickBot="1">
      <c r="A245" s="2">
        <v>8</v>
      </c>
      <c r="B245" s="24"/>
      <c r="C245" s="24"/>
      <c r="D245" s="24">
        <v>16</v>
      </c>
      <c r="E245" s="24"/>
      <c r="F245" s="24">
        <v>0</v>
      </c>
    </row>
    <row r="246" spans="1:6" ht="13.5" customHeight="1" thickBot="1">
      <c r="A246" s="2">
        <v>9</v>
      </c>
      <c r="B246" s="24"/>
      <c r="C246" s="24"/>
      <c r="D246" s="24">
        <v>13</v>
      </c>
      <c r="E246" s="24">
        <v>9</v>
      </c>
      <c r="F246" s="24">
        <v>0</v>
      </c>
    </row>
    <row r="247" spans="1:6" ht="13.5" customHeight="1" thickBot="1">
      <c r="A247" s="2">
        <v>10</v>
      </c>
      <c r="B247" s="24"/>
      <c r="C247" s="24"/>
      <c r="D247" s="24">
        <v>9</v>
      </c>
      <c r="E247" s="24">
        <v>3</v>
      </c>
      <c r="F247" s="24"/>
    </row>
    <row r="248" spans="1:6" ht="13.5" customHeight="1" thickBot="1">
      <c r="A248" s="2">
        <v>11</v>
      </c>
      <c r="B248" s="24"/>
      <c r="C248" s="24"/>
      <c r="D248" s="24">
        <v>8</v>
      </c>
      <c r="E248" s="24">
        <v>8</v>
      </c>
      <c r="F248" s="24"/>
    </row>
    <row r="249" spans="1:6" ht="13.5" customHeight="1" thickBot="1">
      <c r="A249" s="2">
        <v>12</v>
      </c>
      <c r="B249" s="24"/>
      <c r="C249" s="24"/>
      <c r="D249" s="24">
        <v>6</v>
      </c>
      <c r="E249" s="24">
        <v>6</v>
      </c>
      <c r="F249" s="24"/>
    </row>
    <row r="250" spans="1:6" ht="13.5" customHeight="1" thickBot="1">
      <c r="A250" s="2">
        <v>13</v>
      </c>
      <c r="B250" s="24"/>
      <c r="C250" s="24"/>
      <c r="D250" s="24">
        <v>6</v>
      </c>
      <c r="E250" s="24">
        <v>6</v>
      </c>
      <c r="F250" s="24"/>
    </row>
    <row r="251" spans="1:6" ht="13.5" customHeight="1" thickBot="1">
      <c r="A251" s="2">
        <v>14</v>
      </c>
      <c r="B251" s="24"/>
      <c r="C251" s="24"/>
      <c r="D251" s="24">
        <v>8</v>
      </c>
      <c r="E251" s="24">
        <v>8</v>
      </c>
      <c r="F251" s="24"/>
    </row>
    <row r="252" spans="1:6" ht="13.5" customHeight="1" thickBot="1">
      <c r="A252" s="2">
        <v>15</v>
      </c>
      <c r="B252" s="14">
        <v>4</v>
      </c>
      <c r="C252" s="14">
        <v>4</v>
      </c>
      <c r="D252" s="14">
        <f>SUM(D238:D251)</f>
        <v>158</v>
      </c>
      <c r="E252" s="14">
        <v>136</v>
      </c>
      <c r="F252" s="14">
        <f>SUM(F238:F251)</f>
        <v>2</v>
      </c>
    </row>
    <row r="253" spans="2:6" ht="29.25" customHeight="1" thickBot="1">
      <c r="B253" s="23"/>
      <c r="C253" s="23"/>
      <c r="D253" s="23"/>
      <c r="E253" s="23"/>
      <c r="F253" s="21"/>
    </row>
    <row r="254" spans="2:7" ht="29.25" customHeight="1" thickBot="1">
      <c r="B254" s="73" t="s">
        <v>83</v>
      </c>
      <c r="C254" s="74"/>
      <c r="D254" s="74"/>
      <c r="E254" s="74"/>
      <c r="F254" s="74"/>
      <c r="G254" s="75"/>
    </row>
    <row r="255" spans="2:7" ht="91.5" customHeight="1" thickBot="1">
      <c r="B255" s="24" t="s">
        <v>84</v>
      </c>
      <c r="C255" s="24" t="s">
        <v>85</v>
      </c>
      <c r="D255" s="24" t="s">
        <v>105</v>
      </c>
      <c r="E255" s="24" t="s">
        <v>106</v>
      </c>
      <c r="F255" s="24" t="s">
        <v>86</v>
      </c>
      <c r="G255" s="24" t="s">
        <v>107</v>
      </c>
    </row>
    <row r="256" spans="1:7" ht="13.5" customHeight="1" thickBot="1">
      <c r="A256" s="2">
        <v>1</v>
      </c>
      <c r="B256" s="14">
        <v>1</v>
      </c>
      <c r="C256" s="14">
        <v>1</v>
      </c>
      <c r="D256" s="14">
        <v>1</v>
      </c>
      <c r="E256" s="14"/>
      <c r="F256" s="14">
        <v>1</v>
      </c>
      <c r="G256" s="14">
        <v>1</v>
      </c>
    </row>
    <row r="257" spans="1:7" ht="13.5" customHeight="1" thickBot="1">
      <c r="A257" s="2">
        <v>2</v>
      </c>
      <c r="B257" s="14">
        <v>1</v>
      </c>
      <c r="C257" s="14">
        <v>0</v>
      </c>
      <c r="D257" s="14">
        <v>1</v>
      </c>
      <c r="E257" s="14">
        <v>1</v>
      </c>
      <c r="F257" s="14">
        <v>1</v>
      </c>
      <c r="G257" s="14">
        <v>1</v>
      </c>
    </row>
    <row r="258" spans="1:7" ht="13.5" customHeight="1" thickBot="1">
      <c r="A258" s="2">
        <v>3</v>
      </c>
      <c r="B258" s="24"/>
      <c r="C258" s="24"/>
      <c r="D258" s="24"/>
      <c r="E258" s="24"/>
      <c r="F258" s="24"/>
      <c r="G258" s="24"/>
    </row>
    <row r="259" spans="1:7" ht="13.5" customHeight="1" thickBot="1">
      <c r="A259" s="2">
        <v>4</v>
      </c>
      <c r="B259" s="14">
        <v>1</v>
      </c>
      <c r="C259" s="14">
        <v>1</v>
      </c>
      <c r="D259" s="14">
        <v>1</v>
      </c>
      <c r="E259" s="14">
        <v>1</v>
      </c>
      <c r="F259" s="14">
        <v>1</v>
      </c>
      <c r="G259" s="14">
        <v>1</v>
      </c>
    </row>
    <row r="260" spans="1:7" ht="13.5" customHeight="1" thickBot="1">
      <c r="A260" s="2">
        <v>5</v>
      </c>
      <c r="B260" s="24">
        <v>0</v>
      </c>
      <c r="C260" s="24">
        <v>1</v>
      </c>
      <c r="D260" s="24">
        <v>0</v>
      </c>
      <c r="E260" s="24">
        <v>1</v>
      </c>
      <c r="F260" s="24">
        <v>0</v>
      </c>
      <c r="G260" s="24">
        <v>0</v>
      </c>
    </row>
    <row r="261" spans="1:7" ht="13.5" customHeight="1" thickBot="1">
      <c r="A261" s="2">
        <v>6</v>
      </c>
      <c r="B261" s="24">
        <v>0</v>
      </c>
      <c r="C261" s="24">
        <v>0</v>
      </c>
      <c r="D261" s="24">
        <v>0</v>
      </c>
      <c r="E261" s="24">
        <v>1</v>
      </c>
      <c r="F261" s="24">
        <v>0</v>
      </c>
      <c r="G261" s="24">
        <v>0</v>
      </c>
    </row>
    <row r="262" spans="1:7" ht="13.5" customHeight="1" thickBot="1">
      <c r="A262" s="2">
        <v>7</v>
      </c>
      <c r="B262" s="24">
        <v>0</v>
      </c>
      <c r="C262" s="24">
        <v>0</v>
      </c>
      <c r="D262" s="24">
        <v>0</v>
      </c>
      <c r="E262" s="24">
        <v>1</v>
      </c>
      <c r="F262" s="24">
        <v>0</v>
      </c>
      <c r="G262" s="24">
        <v>0</v>
      </c>
    </row>
    <row r="263" spans="1:7" ht="13.5" customHeight="1" thickBot="1">
      <c r="A263" s="2">
        <v>8</v>
      </c>
      <c r="B263" s="24">
        <v>0</v>
      </c>
      <c r="C263" s="24"/>
      <c r="D263" s="24">
        <v>0</v>
      </c>
      <c r="E263" s="24">
        <v>1</v>
      </c>
      <c r="F263" s="24">
        <v>0</v>
      </c>
      <c r="G263" s="24"/>
    </row>
    <row r="264" spans="1:7" ht="13.5" customHeight="1" thickBot="1">
      <c r="A264" s="2">
        <v>9</v>
      </c>
      <c r="B264" s="24"/>
      <c r="C264" s="24"/>
      <c r="D264" s="24"/>
      <c r="E264" s="24"/>
      <c r="F264" s="24"/>
      <c r="G264" s="24"/>
    </row>
    <row r="265" spans="1:7" ht="13.5" customHeight="1" thickBot="1">
      <c r="A265" s="2">
        <v>10</v>
      </c>
      <c r="B265" s="24"/>
      <c r="C265" s="24"/>
      <c r="D265" s="24"/>
      <c r="E265" s="24"/>
      <c r="F265" s="24"/>
      <c r="G265" s="24"/>
    </row>
    <row r="266" spans="1:7" ht="13.5" customHeight="1" thickBot="1">
      <c r="A266" s="2">
        <v>11</v>
      </c>
      <c r="B266" s="24"/>
      <c r="C266" s="24"/>
      <c r="D266" s="24"/>
      <c r="E266" s="24"/>
      <c r="F266" s="24"/>
      <c r="G266" s="24"/>
    </row>
    <row r="267" spans="1:7" ht="13.5" customHeight="1" thickBot="1">
      <c r="A267" s="2">
        <v>12</v>
      </c>
      <c r="B267" s="24"/>
      <c r="C267" s="24"/>
      <c r="D267" s="24"/>
      <c r="E267" s="24"/>
      <c r="F267" s="24"/>
      <c r="G267" s="24"/>
    </row>
    <row r="268" spans="1:7" ht="13.5" customHeight="1" thickBot="1">
      <c r="A268" s="2">
        <v>13</v>
      </c>
      <c r="B268" s="24"/>
      <c r="C268" s="24"/>
      <c r="D268" s="24"/>
      <c r="E268" s="24"/>
      <c r="F268" s="24"/>
      <c r="G268" s="24"/>
    </row>
    <row r="269" spans="1:7" ht="13.5" customHeight="1" thickBot="1">
      <c r="A269" s="2">
        <v>14</v>
      </c>
      <c r="B269" s="24"/>
      <c r="C269" s="24"/>
      <c r="D269" s="24"/>
      <c r="E269" s="24"/>
      <c r="F269" s="24"/>
      <c r="G269" s="24"/>
    </row>
    <row r="270" spans="1:7" ht="13.5" customHeight="1" thickBot="1">
      <c r="A270" s="2">
        <v>15</v>
      </c>
      <c r="B270" s="24"/>
      <c r="C270" s="24"/>
      <c r="D270" s="24"/>
      <c r="E270" s="24"/>
      <c r="F270" s="24"/>
      <c r="G270" s="24"/>
    </row>
    <row r="271" spans="1:7" ht="13.5" customHeight="1" thickBot="1">
      <c r="A271" s="2">
        <v>16</v>
      </c>
      <c r="B271" s="14">
        <v>4</v>
      </c>
      <c r="C271" s="14">
        <v>2</v>
      </c>
      <c r="D271" s="14">
        <v>4</v>
      </c>
      <c r="E271" s="14">
        <v>15</v>
      </c>
      <c r="F271" s="14">
        <v>4</v>
      </c>
      <c r="G271" s="14">
        <v>4</v>
      </c>
    </row>
    <row r="272" spans="2:6" ht="29.25" customHeight="1">
      <c r="B272" s="23"/>
      <c r="C272" s="23"/>
      <c r="D272" s="23"/>
      <c r="E272" s="23"/>
      <c r="F272" s="21"/>
    </row>
    <row r="273" spans="2:6" ht="29.25" customHeight="1" thickBot="1">
      <c r="B273" s="94" t="s">
        <v>87</v>
      </c>
      <c r="C273" s="95"/>
      <c r="D273" s="95"/>
      <c r="E273" s="95"/>
      <c r="F273" s="95"/>
    </row>
    <row r="274" spans="2:6" ht="111.75" customHeight="1" thickBot="1">
      <c r="B274" s="24" t="s">
        <v>92</v>
      </c>
      <c r="C274" s="24" t="s">
        <v>88</v>
      </c>
      <c r="D274" s="24" t="s">
        <v>108</v>
      </c>
      <c r="E274" s="24" t="s">
        <v>89</v>
      </c>
      <c r="F274" s="24" t="s">
        <v>91</v>
      </c>
    </row>
    <row r="275" spans="2:6" ht="29.25" customHeight="1" thickBot="1">
      <c r="B275" s="14">
        <v>0</v>
      </c>
      <c r="C275" s="14">
        <v>9</v>
      </c>
      <c r="D275" s="14">
        <v>0</v>
      </c>
      <c r="E275" s="14">
        <v>0</v>
      </c>
      <c r="F275" s="14">
        <v>0</v>
      </c>
    </row>
    <row r="276" spans="2:6" ht="29.25" customHeight="1" thickBot="1">
      <c r="B276" s="23"/>
      <c r="C276" s="23"/>
      <c r="D276" s="23"/>
      <c r="E276" s="23"/>
      <c r="F276" s="21"/>
    </row>
    <row r="277" spans="2:6" ht="29.25" customHeight="1" thickBot="1">
      <c r="B277" s="73" t="s">
        <v>109</v>
      </c>
      <c r="C277" s="74"/>
      <c r="D277" s="74"/>
      <c r="E277" s="75"/>
      <c r="F277" s="21"/>
    </row>
    <row r="278" spans="2:6" ht="29.25" customHeight="1" thickBot="1">
      <c r="B278" s="24" t="s">
        <v>111</v>
      </c>
      <c r="C278" s="24" t="s">
        <v>112</v>
      </c>
      <c r="D278" s="24" t="s">
        <v>113</v>
      </c>
      <c r="E278" s="24" t="s">
        <v>110</v>
      </c>
      <c r="F278" s="21"/>
    </row>
    <row r="279" spans="2:6" ht="29.25" customHeight="1" thickBot="1">
      <c r="B279" s="14">
        <v>0</v>
      </c>
      <c r="C279" s="14">
        <v>0</v>
      </c>
      <c r="D279" s="14">
        <v>0</v>
      </c>
      <c r="E279" s="14">
        <v>0</v>
      </c>
      <c r="F279" s="21"/>
    </row>
    <row r="280" ht="17.25" customHeight="1" thickBot="1"/>
    <row r="281" spans="2:5" ht="25.5" customHeight="1" thickBot="1">
      <c r="B281" s="73" t="s">
        <v>56</v>
      </c>
      <c r="C281" s="74"/>
      <c r="D281" s="74"/>
      <c r="E281" s="75"/>
    </row>
    <row r="282" spans="2:5" ht="13.5" thickBot="1">
      <c r="B282" s="111" t="s">
        <v>57</v>
      </c>
      <c r="C282" s="113" t="s">
        <v>58</v>
      </c>
      <c r="D282" s="114"/>
      <c r="E282" s="39" t="s">
        <v>59</v>
      </c>
    </row>
    <row r="283" spans="2:5" ht="13.5" thickBot="1">
      <c r="B283" s="112"/>
      <c r="C283" s="115" t="s">
        <v>64</v>
      </c>
      <c r="D283" s="116"/>
      <c r="E283" s="40" t="s">
        <v>64</v>
      </c>
    </row>
    <row r="284" spans="2:5" ht="18.75" customHeight="1" thickBot="1">
      <c r="B284" s="108" t="s">
        <v>67</v>
      </c>
      <c r="C284" s="24" t="s">
        <v>60</v>
      </c>
      <c r="D284" s="14">
        <v>1</v>
      </c>
      <c r="E284" s="105">
        <v>1</v>
      </c>
    </row>
    <row r="285" spans="2:5" ht="18.75" customHeight="1" thickBot="1">
      <c r="B285" s="109"/>
      <c r="C285" s="24" t="s">
        <v>61</v>
      </c>
      <c r="D285" s="14">
        <v>1</v>
      </c>
      <c r="E285" s="106"/>
    </row>
    <row r="286" spans="2:5" ht="18.75" customHeight="1" thickBot="1">
      <c r="B286" s="109"/>
      <c r="C286" s="24" t="s">
        <v>62</v>
      </c>
      <c r="D286" s="14">
        <v>1</v>
      </c>
      <c r="E286" s="106"/>
    </row>
    <row r="287" spans="2:5" ht="18.75" customHeight="1" thickBot="1">
      <c r="B287" s="109"/>
      <c r="C287" s="25" t="s">
        <v>63</v>
      </c>
      <c r="D287" s="14">
        <v>1</v>
      </c>
      <c r="E287" s="106"/>
    </row>
    <row r="288" spans="2:5" ht="18.75" customHeight="1" thickBot="1">
      <c r="B288" s="110"/>
      <c r="C288" s="38" t="s">
        <v>65</v>
      </c>
      <c r="D288" s="14">
        <v>1</v>
      </c>
      <c r="E288" s="107"/>
    </row>
  </sheetData>
  <sheetProtection/>
  <mergeCells count="42">
    <mergeCell ref="E284:E288"/>
    <mergeCell ref="B284:B288"/>
    <mergeCell ref="B281:E281"/>
    <mergeCell ref="B282:B283"/>
    <mergeCell ref="C282:D282"/>
    <mergeCell ref="C283:D283"/>
    <mergeCell ref="B236:F236"/>
    <mergeCell ref="B273:F273"/>
    <mergeCell ref="B142:F142"/>
    <mergeCell ref="B162:G162"/>
    <mergeCell ref="B143:B144"/>
    <mergeCell ref="C143:C144"/>
    <mergeCell ref="D143:D144"/>
    <mergeCell ref="E143:F143"/>
    <mergeCell ref="B161:F161"/>
    <mergeCell ref="C123:C124"/>
    <mergeCell ref="B103:F103"/>
    <mergeCell ref="B123:B124"/>
    <mergeCell ref="B122:E122"/>
    <mergeCell ref="D123:E123"/>
    <mergeCell ref="I84:I85"/>
    <mergeCell ref="I64:I65"/>
    <mergeCell ref="B64:H64"/>
    <mergeCell ref="B84:H84"/>
    <mergeCell ref="B44:H44"/>
    <mergeCell ref="B45:B46"/>
    <mergeCell ref="C45:G45"/>
    <mergeCell ref="H45:H46"/>
    <mergeCell ref="B24:I24"/>
    <mergeCell ref="B25:I25"/>
    <mergeCell ref="B4:F4"/>
    <mergeCell ref="B2:F2"/>
    <mergeCell ref="B277:E277"/>
    <mergeCell ref="B63:J63"/>
    <mergeCell ref="B83:J83"/>
    <mergeCell ref="B218:H218"/>
    <mergeCell ref="B254:G254"/>
    <mergeCell ref="B181:E181"/>
    <mergeCell ref="B200:F200"/>
    <mergeCell ref="J64:J65"/>
    <mergeCell ref="J84:J85"/>
    <mergeCell ref="B141:F1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C10" sqref="C10"/>
    </sheetView>
  </sheetViews>
  <sheetFormatPr defaultColWidth="9.00390625" defaultRowHeight="12.75"/>
  <cols>
    <col min="1" max="1" width="50.875" style="2" customWidth="1"/>
    <col min="2" max="2" width="37.125" style="2" customWidth="1"/>
    <col min="3" max="3" width="38.125" style="2" customWidth="1"/>
    <col min="4" max="4" width="40.875" style="2" customWidth="1"/>
    <col min="5" max="5" width="13.125" style="2" customWidth="1"/>
    <col min="6" max="6" width="15.625" style="2" customWidth="1"/>
    <col min="7" max="7" width="12.125" style="2" customWidth="1"/>
    <col min="8" max="16384" width="9.125" style="2" customWidth="1"/>
  </cols>
  <sheetData>
    <row r="2" ht="18.75" thickBot="1">
      <c r="A2" s="1"/>
    </row>
    <row r="3" spans="1:9" s="7" customFormat="1" ht="54" customHeight="1" thickBot="1">
      <c r="A3" s="3" t="s">
        <v>26</v>
      </c>
      <c r="B3" s="4" t="s">
        <v>41</v>
      </c>
      <c r="C3" s="5" t="s">
        <v>42</v>
      </c>
      <c r="D3" s="5" t="s">
        <v>104</v>
      </c>
      <c r="E3" s="6"/>
      <c r="F3" s="6"/>
      <c r="G3" s="6"/>
      <c r="H3" s="6"/>
      <c r="I3" s="6"/>
    </row>
    <row r="4" spans="1:9" s="7" customFormat="1" ht="16.5" thickBot="1">
      <c r="A4" s="60" t="s">
        <v>120</v>
      </c>
      <c r="B4" s="61" t="s">
        <v>121</v>
      </c>
      <c r="C4" s="62" t="s">
        <v>122</v>
      </c>
      <c r="D4" s="56">
        <v>5</v>
      </c>
      <c r="E4" s="117" t="s">
        <v>43</v>
      </c>
      <c r="F4" s="118"/>
      <c r="G4" s="119"/>
      <c r="H4" s="8"/>
      <c r="I4" s="8"/>
    </row>
    <row r="5" spans="1:9" s="7" customFormat="1" ht="17.25" thickBot="1" thickTop="1">
      <c r="A5" s="60" t="s">
        <v>125</v>
      </c>
      <c r="B5" s="61" t="s">
        <v>123</v>
      </c>
      <c r="C5" s="62" t="s">
        <v>124</v>
      </c>
      <c r="D5" s="56">
        <v>2</v>
      </c>
      <c r="E5" s="120"/>
      <c r="F5" s="121"/>
      <c r="G5" s="122"/>
      <c r="H5" s="8"/>
      <c r="I5" s="8"/>
    </row>
    <row r="6" spans="1:9" s="7" customFormat="1" ht="17.25" thickBot="1" thickTop="1">
      <c r="A6" s="63" t="s">
        <v>136</v>
      </c>
      <c r="B6" s="61" t="s">
        <v>147</v>
      </c>
      <c r="C6" s="61" t="s">
        <v>146</v>
      </c>
      <c r="D6" s="56">
        <v>1</v>
      </c>
      <c r="E6" s="120"/>
      <c r="F6" s="121"/>
      <c r="G6" s="122"/>
      <c r="H6" s="8"/>
      <c r="I6" s="8"/>
    </row>
    <row r="7" spans="1:9" s="7" customFormat="1" ht="16.5" thickBot="1">
      <c r="A7" s="64" t="s">
        <v>126</v>
      </c>
      <c r="B7" s="65" t="s">
        <v>118</v>
      </c>
      <c r="C7" s="62" t="s">
        <v>117</v>
      </c>
      <c r="D7" s="56">
        <v>1</v>
      </c>
      <c r="E7" s="120"/>
      <c r="F7" s="121"/>
      <c r="G7" s="122"/>
      <c r="H7" s="8"/>
      <c r="I7" s="8"/>
    </row>
    <row r="8" spans="1:9" s="7" customFormat="1" ht="16.5" thickBot="1">
      <c r="A8" s="66" t="s">
        <v>143</v>
      </c>
      <c r="C8" s="62"/>
      <c r="D8" s="56"/>
      <c r="E8" s="120"/>
      <c r="F8" s="121"/>
      <c r="G8" s="122"/>
      <c r="H8" s="8"/>
      <c r="I8" s="8"/>
    </row>
    <row r="9" spans="1:9" s="7" customFormat="1" ht="16.5" thickBot="1">
      <c r="A9" s="50" t="s">
        <v>142</v>
      </c>
      <c r="B9" s="57" t="s">
        <v>130</v>
      </c>
      <c r="C9" s="53"/>
      <c r="D9" s="56">
        <v>2</v>
      </c>
      <c r="E9" s="120"/>
      <c r="F9" s="121"/>
      <c r="G9" s="122"/>
      <c r="H9" s="8"/>
      <c r="I9" s="8"/>
    </row>
    <row r="10" spans="1:9" s="7" customFormat="1" ht="17.25" thickBot="1" thickTop="1">
      <c r="A10" s="50" t="s">
        <v>128</v>
      </c>
      <c r="B10" s="57" t="s">
        <v>132</v>
      </c>
      <c r="C10" s="51"/>
      <c r="D10" s="56">
        <v>1</v>
      </c>
      <c r="E10" s="120"/>
      <c r="F10" s="121"/>
      <c r="G10" s="122"/>
      <c r="H10" s="8"/>
      <c r="I10" s="8"/>
    </row>
    <row r="11" spans="1:9" s="7" customFormat="1" ht="17.25" thickBot="1" thickTop="1">
      <c r="A11" s="50" t="s">
        <v>129</v>
      </c>
      <c r="B11" s="57" t="s">
        <v>131</v>
      </c>
      <c r="C11" s="53"/>
      <c r="D11" s="56">
        <v>1</v>
      </c>
      <c r="E11" s="120"/>
      <c r="F11" s="121"/>
      <c r="G11" s="122"/>
      <c r="H11" s="8"/>
      <c r="I11" s="8"/>
    </row>
    <row r="12" spans="1:9" s="7" customFormat="1" ht="17.25" thickBot="1" thickTop="1">
      <c r="A12" s="50" t="s">
        <v>133</v>
      </c>
      <c r="B12" s="58" t="s">
        <v>134</v>
      </c>
      <c r="C12" s="59" t="s">
        <v>135</v>
      </c>
      <c r="D12" s="56">
        <v>1</v>
      </c>
      <c r="E12" s="120"/>
      <c r="F12" s="121"/>
      <c r="G12" s="122"/>
      <c r="H12" s="8"/>
      <c r="I12" s="8"/>
    </row>
    <row r="13" spans="1:9" s="7" customFormat="1" ht="17.25" thickBot="1" thickTop="1">
      <c r="A13" s="50" t="s">
        <v>137</v>
      </c>
      <c r="B13" s="52"/>
      <c r="C13" s="51"/>
      <c r="D13" s="56">
        <v>1</v>
      </c>
      <c r="E13" s="120"/>
      <c r="F13" s="121"/>
      <c r="G13" s="122"/>
      <c r="H13" s="8"/>
      <c r="I13" s="8"/>
    </row>
    <row r="14" spans="1:9" s="7" customFormat="1" ht="17.25" thickBot="1" thickTop="1">
      <c r="A14" s="50" t="s">
        <v>139</v>
      </c>
      <c r="B14" s="54"/>
      <c r="C14" s="53"/>
      <c r="D14" s="56"/>
      <c r="E14" s="120"/>
      <c r="F14" s="121"/>
      <c r="G14" s="122"/>
      <c r="H14" s="8"/>
      <c r="I14" s="8"/>
    </row>
    <row r="15" spans="1:9" s="7" customFormat="1" ht="17.25" thickBot="1" thickTop="1">
      <c r="A15" s="50" t="s">
        <v>138</v>
      </c>
      <c r="B15" s="54"/>
      <c r="C15" s="51"/>
      <c r="D15" s="56"/>
      <c r="E15" s="120"/>
      <c r="F15" s="121"/>
      <c r="G15" s="122"/>
      <c r="H15" s="8"/>
      <c r="I15" s="8"/>
    </row>
    <row r="16" spans="1:9" s="7" customFormat="1" ht="17.25" thickBot="1" thickTop="1">
      <c r="A16" s="50" t="s">
        <v>140</v>
      </c>
      <c r="B16" s="54"/>
      <c r="C16" s="51"/>
      <c r="D16" s="56"/>
      <c r="E16" s="120"/>
      <c r="F16" s="121"/>
      <c r="G16" s="122"/>
      <c r="H16" s="8"/>
      <c r="I16" s="8"/>
    </row>
    <row r="17" spans="1:9" s="7" customFormat="1" ht="17.25" thickBot="1" thickTop="1">
      <c r="A17" s="50" t="s">
        <v>141</v>
      </c>
      <c r="C17" s="53"/>
      <c r="D17" s="56"/>
      <c r="E17" s="120"/>
      <c r="F17" s="121"/>
      <c r="G17" s="122"/>
      <c r="H17" s="8"/>
      <c r="I17" s="8"/>
    </row>
    <row r="18" spans="1:9" s="7" customFormat="1" ht="17.25" thickBot="1" thickTop="1">
      <c r="A18" s="50" t="s">
        <v>144</v>
      </c>
      <c r="C18" s="53"/>
      <c r="D18" s="56"/>
      <c r="E18" s="123"/>
      <c r="F18" s="124"/>
      <c r="G18" s="125"/>
      <c r="H18" s="8"/>
      <c r="I18" s="8"/>
    </row>
    <row r="19" spans="1:9" s="7" customFormat="1" ht="17.25" thickBot="1" thickTop="1">
      <c r="A19" s="50" t="s">
        <v>145</v>
      </c>
      <c r="B19" s="52"/>
      <c r="C19" s="53"/>
      <c r="D19" s="56"/>
      <c r="E19" s="8"/>
      <c r="F19" s="8"/>
      <c r="G19" s="8"/>
      <c r="H19" s="8"/>
      <c r="I19" s="8"/>
    </row>
    <row r="20" spans="1:9" ht="17.25" thickBot="1" thickTop="1">
      <c r="A20" s="50"/>
      <c r="B20" s="52"/>
      <c r="C20" s="55"/>
      <c r="D20" s="56"/>
      <c r="E20" s="9"/>
      <c r="F20" s="9"/>
      <c r="G20" s="9"/>
      <c r="H20" s="9"/>
      <c r="I20" s="9"/>
    </row>
    <row r="21" spans="1:9" ht="15" thickTop="1">
      <c r="A21" s="9"/>
      <c r="B21" s="9"/>
      <c r="C21" s="9"/>
      <c r="D21" s="9"/>
      <c r="E21" s="9"/>
      <c r="F21" s="9"/>
      <c r="G21" s="9"/>
      <c r="H21" s="9"/>
      <c r="I21" s="9"/>
    </row>
  </sheetData>
  <sheetProtection/>
  <mergeCells count="1">
    <mergeCell ref="E4:G18"/>
  </mergeCells>
  <hyperlinks>
    <hyperlink ref="C7" r:id="rId1" display="www.ou-school-sad.narod.ru"/>
    <hyperlink ref="B4" r:id="rId2" display="bondschool@yandex.ru"/>
    <hyperlink ref="B5" r:id="rId3" display="p.ugol@rambler.ru"/>
    <hyperlink ref="B7" r:id="rId4" display="ou.school-sad@rambler.ru"/>
    <hyperlink ref="B6" r:id="rId5" display="bondarinosh@mail.ru  "/>
    <hyperlink ref="C6" r:id="rId6" display="http://bondarinosh.68edu.ru/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tabSelected="1" view="pageBreakPreview" zoomScale="75" zoomScaleNormal="75" zoomScaleSheetLayoutView="75" workbookViewId="0" topLeftCell="E1">
      <selection activeCell="E1" sqref="E1"/>
    </sheetView>
  </sheetViews>
  <sheetFormatPr defaultColWidth="9.00390625" defaultRowHeight="12.75"/>
  <cols>
    <col min="1" max="1" width="4.25390625" style="2" customWidth="1"/>
    <col min="2" max="2" width="34.375" style="2" customWidth="1"/>
    <col min="3" max="3" width="39.00390625" style="2" customWidth="1"/>
    <col min="4" max="4" width="35.00390625" style="2" customWidth="1"/>
    <col min="5" max="5" width="32.375" style="2" customWidth="1"/>
    <col min="6" max="6" width="31.125" style="2" customWidth="1"/>
    <col min="7" max="7" width="36.875" style="2" customWidth="1"/>
    <col min="8" max="8" width="33.125" style="2" customWidth="1"/>
    <col min="9" max="9" width="25.125" style="2" customWidth="1"/>
    <col min="10" max="10" width="27.25390625" style="2" customWidth="1"/>
    <col min="11" max="16384" width="9.125" style="2" customWidth="1"/>
  </cols>
  <sheetData>
    <row r="2" spans="2:16" ht="25.5" customHeight="1">
      <c r="B2" s="88" t="s">
        <v>116</v>
      </c>
      <c r="C2" s="89"/>
      <c r="D2" s="89"/>
      <c r="E2" s="89"/>
      <c r="F2" s="89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7" customHeight="1" thickBot="1">
      <c r="B4" s="85" t="s">
        <v>34</v>
      </c>
      <c r="C4" s="70"/>
      <c r="D4" s="70"/>
      <c r="E4" s="70"/>
      <c r="F4" s="7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3.5" thickBot="1">
      <c r="B5" s="11" t="s">
        <v>35</v>
      </c>
      <c r="C5" s="12" t="s">
        <v>36</v>
      </c>
      <c r="D5" s="11" t="s">
        <v>37</v>
      </c>
      <c r="E5" s="13" t="s">
        <v>71</v>
      </c>
      <c r="F5" s="11" t="s">
        <v>72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20.25" customHeight="1" thickBot="1">
      <c r="B6" s="14">
        <v>11</v>
      </c>
      <c r="C6" s="14">
        <v>3</v>
      </c>
      <c r="D6" s="14">
        <v>6</v>
      </c>
      <c r="E6" s="14">
        <v>12</v>
      </c>
      <c r="F6" s="14">
        <v>32</v>
      </c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3.5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9" ht="40.5" customHeight="1" thickBot="1">
      <c r="B8" s="85" t="s">
        <v>33</v>
      </c>
      <c r="C8" s="70"/>
      <c r="D8" s="70"/>
      <c r="E8" s="70"/>
      <c r="F8" s="70"/>
      <c r="G8" s="70"/>
      <c r="H8" s="70"/>
      <c r="I8" s="71"/>
    </row>
    <row r="9" spans="2:9" ht="13.5" thickBot="1">
      <c r="B9" s="72" t="s">
        <v>0</v>
      </c>
      <c r="C9" s="86"/>
      <c r="D9" s="86"/>
      <c r="E9" s="86"/>
      <c r="F9" s="86"/>
      <c r="G9" s="86"/>
      <c r="H9" s="86"/>
      <c r="I9" s="87"/>
    </row>
    <row r="10" spans="2:9" ht="52.5" customHeight="1" thickBot="1">
      <c r="B10" s="15" t="s">
        <v>81</v>
      </c>
      <c r="C10" s="16" t="s">
        <v>31</v>
      </c>
      <c r="D10" s="17" t="s">
        <v>27</v>
      </c>
      <c r="E10" s="18" t="s">
        <v>1</v>
      </c>
      <c r="F10" s="17" t="s">
        <v>2</v>
      </c>
      <c r="G10" s="17" t="s">
        <v>28</v>
      </c>
      <c r="H10" s="17" t="s">
        <v>29</v>
      </c>
      <c r="I10" s="41" t="s">
        <v>70</v>
      </c>
    </row>
    <row r="11" spans="2:9" ht="26.25" customHeight="1" thickBot="1">
      <c r="B11" s="20">
        <v>93</v>
      </c>
      <c r="C11" s="20">
        <v>0</v>
      </c>
      <c r="D11" s="20">
        <v>0</v>
      </c>
      <c r="E11" s="20">
        <v>15</v>
      </c>
      <c r="F11" s="20">
        <v>1</v>
      </c>
      <c r="G11" s="20">
        <v>2</v>
      </c>
      <c r="H11" s="20">
        <v>75</v>
      </c>
      <c r="I11" s="20">
        <v>60</v>
      </c>
    </row>
    <row r="12" spans="2:8" ht="18.75" thickBot="1">
      <c r="B12" s="22"/>
      <c r="C12" s="23"/>
      <c r="D12" s="23"/>
      <c r="E12" s="23"/>
      <c r="F12" s="23"/>
      <c r="G12" s="23"/>
      <c r="H12" s="23"/>
    </row>
    <row r="13" spans="2:8" ht="13.5" thickBot="1">
      <c r="B13" s="76" t="s">
        <v>96</v>
      </c>
      <c r="C13" s="77"/>
      <c r="D13" s="77"/>
      <c r="E13" s="77"/>
      <c r="F13" s="77"/>
      <c r="G13" s="77"/>
      <c r="H13" s="78"/>
    </row>
    <row r="14" spans="2:8" ht="13.5" customHeight="1" thickBot="1">
      <c r="B14" s="81" t="s">
        <v>97</v>
      </c>
      <c r="C14" s="72" t="s">
        <v>115</v>
      </c>
      <c r="D14" s="86"/>
      <c r="E14" s="86"/>
      <c r="F14" s="86"/>
      <c r="G14" s="87"/>
      <c r="H14" s="81" t="s">
        <v>3</v>
      </c>
    </row>
    <row r="15" spans="2:8" ht="67.5" customHeight="1" thickBot="1">
      <c r="B15" s="82"/>
      <c r="C15" s="25" t="s">
        <v>4</v>
      </c>
      <c r="D15" s="25" t="s">
        <v>5</v>
      </c>
      <c r="E15" s="25" t="s">
        <v>6</v>
      </c>
      <c r="F15" s="25" t="s">
        <v>7</v>
      </c>
      <c r="G15" s="25" t="s">
        <v>8</v>
      </c>
      <c r="H15" s="82"/>
    </row>
    <row r="16" spans="2:8" ht="27" customHeight="1" thickBot="1">
      <c r="B16" s="14">
        <v>1</v>
      </c>
      <c r="C16" s="14">
        <v>0</v>
      </c>
      <c r="D16" s="14">
        <v>13</v>
      </c>
      <c r="E16" s="14">
        <v>0</v>
      </c>
      <c r="F16" s="14">
        <v>0</v>
      </c>
      <c r="G16" s="14">
        <v>0</v>
      </c>
      <c r="H16" s="19">
        <f>C16+D16+E16+F16+G16</f>
        <v>13</v>
      </c>
    </row>
    <row r="17" spans="2:8" ht="18.75" thickBot="1">
      <c r="B17" s="23"/>
      <c r="C17" s="23"/>
      <c r="D17" s="23"/>
      <c r="E17" s="23"/>
      <c r="F17" s="23"/>
      <c r="G17" s="23"/>
      <c r="H17" s="22"/>
    </row>
    <row r="18" spans="2:10" ht="18.75" customHeight="1" thickBot="1">
      <c r="B18" s="76" t="s">
        <v>44</v>
      </c>
      <c r="C18" s="77"/>
      <c r="D18" s="77"/>
      <c r="E18" s="77"/>
      <c r="F18" s="77"/>
      <c r="G18" s="77"/>
      <c r="H18" s="77"/>
      <c r="I18" s="77"/>
      <c r="J18" s="78"/>
    </row>
    <row r="19" spans="2:10" ht="13.5" thickBot="1">
      <c r="B19" s="72" t="s">
        <v>0</v>
      </c>
      <c r="C19" s="86"/>
      <c r="D19" s="86"/>
      <c r="E19" s="86"/>
      <c r="F19" s="86"/>
      <c r="G19" s="86"/>
      <c r="H19" s="87"/>
      <c r="I19" s="81" t="s">
        <v>30</v>
      </c>
      <c r="J19" s="81" t="s">
        <v>98</v>
      </c>
    </row>
    <row r="20" spans="2:10" ht="49.5" customHeight="1" thickBot="1">
      <c r="B20" s="15" t="s">
        <v>80</v>
      </c>
      <c r="C20" s="16" t="s">
        <v>31</v>
      </c>
      <c r="D20" s="17" t="s">
        <v>27</v>
      </c>
      <c r="E20" s="18" t="s">
        <v>1</v>
      </c>
      <c r="F20" s="17" t="s">
        <v>2</v>
      </c>
      <c r="G20" s="17" t="s">
        <v>28</v>
      </c>
      <c r="H20" s="17" t="s">
        <v>29</v>
      </c>
      <c r="I20" s="82"/>
      <c r="J20" s="82"/>
    </row>
    <row r="21" spans="2:10" ht="27" customHeight="1" thickBot="1">
      <c r="B21" s="19">
        <v>71</v>
      </c>
      <c r="C21" s="14">
        <v>0</v>
      </c>
      <c r="D21" s="14">
        <v>0</v>
      </c>
      <c r="E21" s="14">
        <v>11</v>
      </c>
      <c r="F21" s="14">
        <v>1</v>
      </c>
      <c r="G21" s="14">
        <v>0</v>
      </c>
      <c r="H21" s="20">
        <v>59</v>
      </c>
      <c r="I21" s="20">
        <v>48</v>
      </c>
      <c r="J21" s="20">
        <v>42</v>
      </c>
    </row>
    <row r="22" spans="2:8" ht="27" customHeight="1" thickBot="1">
      <c r="B22" s="22"/>
      <c r="C22" s="23"/>
      <c r="D22" s="23"/>
      <c r="E22" s="23"/>
      <c r="F22" s="23"/>
      <c r="G22" s="23"/>
      <c r="H22" s="23"/>
    </row>
    <row r="23" spans="2:10" ht="15.75" customHeight="1" thickBot="1">
      <c r="B23" s="76" t="s">
        <v>45</v>
      </c>
      <c r="C23" s="77"/>
      <c r="D23" s="77"/>
      <c r="E23" s="77"/>
      <c r="F23" s="77"/>
      <c r="G23" s="77"/>
      <c r="H23" s="77"/>
      <c r="I23" s="77"/>
      <c r="J23" s="78"/>
    </row>
    <row r="24" spans="2:10" ht="13.5" thickBot="1">
      <c r="B24" s="72" t="s">
        <v>0</v>
      </c>
      <c r="C24" s="86"/>
      <c r="D24" s="86"/>
      <c r="E24" s="86"/>
      <c r="F24" s="86"/>
      <c r="G24" s="86"/>
      <c r="H24" s="87"/>
      <c r="I24" s="81" t="s">
        <v>30</v>
      </c>
      <c r="J24" s="81" t="s">
        <v>98</v>
      </c>
    </row>
    <row r="25" spans="2:10" ht="45.75" customHeight="1" thickBot="1">
      <c r="B25" s="15" t="s">
        <v>93</v>
      </c>
      <c r="C25" s="16" t="s">
        <v>31</v>
      </c>
      <c r="D25" s="17" t="s">
        <v>27</v>
      </c>
      <c r="E25" s="18" t="s">
        <v>1</v>
      </c>
      <c r="F25" s="17" t="s">
        <v>2</v>
      </c>
      <c r="G25" s="17" t="s">
        <v>28</v>
      </c>
      <c r="H25" s="17" t="s">
        <v>29</v>
      </c>
      <c r="I25" s="82"/>
      <c r="J25" s="82"/>
    </row>
    <row r="26" spans="2:10" ht="27.75" customHeight="1" thickBot="1">
      <c r="B26" s="19">
        <v>22</v>
      </c>
      <c r="C26" s="14">
        <v>0</v>
      </c>
      <c r="D26" s="14">
        <v>0</v>
      </c>
      <c r="E26" s="14">
        <v>4</v>
      </c>
      <c r="F26" s="14"/>
      <c r="G26" s="20">
        <f>SUM(G11:G25)</f>
        <v>2</v>
      </c>
      <c r="H26" s="20">
        <v>16</v>
      </c>
      <c r="I26" s="20">
        <v>12</v>
      </c>
      <c r="J26" s="20">
        <v>4</v>
      </c>
    </row>
    <row r="27" spans="2:8" ht="18.75" thickBot="1">
      <c r="B27" s="22"/>
      <c r="C27" s="23"/>
      <c r="D27" s="23"/>
      <c r="E27" s="23"/>
      <c r="F27" s="23"/>
      <c r="G27" s="23"/>
      <c r="H27" s="23"/>
    </row>
    <row r="28" spans="2:6" ht="13.5" customHeight="1" thickBot="1">
      <c r="B28" s="85" t="s">
        <v>9</v>
      </c>
      <c r="C28" s="70"/>
      <c r="D28" s="70"/>
      <c r="E28" s="70"/>
      <c r="F28" s="71"/>
    </row>
    <row r="29" spans="2:6" ht="104.25" customHeight="1" thickBot="1">
      <c r="B29" s="26" t="s">
        <v>46</v>
      </c>
      <c r="C29" s="26" t="s">
        <v>10</v>
      </c>
      <c r="D29" s="26" t="s">
        <v>38</v>
      </c>
      <c r="E29" s="26" t="s">
        <v>11</v>
      </c>
      <c r="F29" s="26" t="s">
        <v>39</v>
      </c>
    </row>
    <row r="30" spans="2:7" ht="28.5" customHeight="1" thickBot="1">
      <c r="B30" s="14">
        <v>1029</v>
      </c>
      <c r="C30" s="14">
        <v>0</v>
      </c>
      <c r="D30" s="14">
        <v>13</v>
      </c>
      <c r="E30" s="14">
        <v>14</v>
      </c>
      <c r="F30" s="14">
        <v>17</v>
      </c>
      <c r="G30" s="1"/>
    </row>
    <row r="31" ht="18.75" thickBot="1">
      <c r="G31" s="27"/>
    </row>
    <row r="32" spans="2:7" ht="27" customHeight="1" thickBot="1">
      <c r="B32" s="85" t="s">
        <v>12</v>
      </c>
      <c r="C32" s="70"/>
      <c r="D32" s="70"/>
      <c r="E32" s="71"/>
      <c r="F32" s="28"/>
      <c r="G32" s="29"/>
    </row>
    <row r="33" spans="2:6" ht="34.5" customHeight="1" thickBot="1">
      <c r="B33" s="90" t="s">
        <v>47</v>
      </c>
      <c r="C33" s="90" t="s">
        <v>68</v>
      </c>
      <c r="D33" s="92" t="s">
        <v>69</v>
      </c>
      <c r="E33" s="93"/>
      <c r="F33" s="30"/>
    </row>
    <row r="34" spans="2:6" ht="39" customHeight="1" thickBot="1">
      <c r="B34" s="91"/>
      <c r="C34" s="91"/>
      <c r="D34" s="24" t="s">
        <v>13</v>
      </c>
      <c r="E34" s="24" t="s">
        <v>14</v>
      </c>
      <c r="F34" s="31"/>
    </row>
    <row r="35" spans="2:6" ht="27" customHeight="1" thickBot="1">
      <c r="B35" s="14">
        <v>2</v>
      </c>
      <c r="C35" s="14">
        <v>2</v>
      </c>
      <c r="D35" s="14">
        <v>21</v>
      </c>
      <c r="E35" s="14">
        <v>0</v>
      </c>
      <c r="F35" s="23"/>
    </row>
    <row r="36" spans="1:8" ht="33" customHeight="1" thickBot="1">
      <c r="A36" s="32"/>
      <c r="B36" s="83" t="s">
        <v>40</v>
      </c>
      <c r="C36" s="84"/>
      <c r="D36" s="84"/>
      <c r="E36" s="84"/>
      <c r="F36" s="84"/>
      <c r="G36" s="33"/>
      <c r="H36" s="33"/>
    </row>
    <row r="37" spans="2:8" ht="26.25" customHeight="1" thickBot="1">
      <c r="B37" s="73" t="s">
        <v>15</v>
      </c>
      <c r="C37" s="74"/>
      <c r="D37" s="74"/>
      <c r="E37" s="74"/>
      <c r="F37" s="75"/>
      <c r="G37" s="34"/>
      <c r="H37" s="35"/>
    </row>
    <row r="38" spans="2:7" ht="33" customHeight="1" thickBot="1">
      <c r="B38" s="90" t="s">
        <v>48</v>
      </c>
      <c r="C38" s="90" t="s">
        <v>49</v>
      </c>
      <c r="D38" s="99" t="s">
        <v>66</v>
      </c>
      <c r="E38" s="101" t="s">
        <v>50</v>
      </c>
      <c r="F38" s="102"/>
      <c r="G38" s="36"/>
    </row>
    <row r="39" spans="2:7" ht="57.75" customHeight="1" thickBot="1">
      <c r="B39" s="91"/>
      <c r="C39" s="91"/>
      <c r="D39" s="100"/>
      <c r="E39" s="24" t="s">
        <v>13</v>
      </c>
      <c r="F39" s="26" t="s">
        <v>16</v>
      </c>
      <c r="G39" s="31"/>
    </row>
    <row r="40" spans="2:7" ht="31.5" customHeight="1" thickBot="1">
      <c r="B40" s="14">
        <v>4</v>
      </c>
      <c r="C40" s="14">
        <v>15</v>
      </c>
      <c r="D40" s="19">
        <v>3</v>
      </c>
      <c r="E40" s="14">
        <v>56</v>
      </c>
      <c r="F40" s="14">
        <v>0</v>
      </c>
      <c r="G40" s="23"/>
    </row>
    <row r="41" spans="2:6" ht="50.25" customHeight="1" thickBot="1">
      <c r="B41" s="103" t="s">
        <v>55</v>
      </c>
      <c r="C41" s="104"/>
      <c r="D41" s="104"/>
      <c r="E41" s="104"/>
      <c r="F41" s="104"/>
    </row>
    <row r="42" spans="2:8" ht="36.75" customHeight="1" thickBot="1">
      <c r="B42" s="96" t="s">
        <v>82</v>
      </c>
      <c r="C42" s="97"/>
      <c r="D42" s="97"/>
      <c r="E42" s="97"/>
      <c r="F42" s="97"/>
      <c r="G42" s="98"/>
      <c r="H42" s="35"/>
    </row>
    <row r="43" spans="2:7" ht="63" customHeight="1" thickBot="1">
      <c r="B43" s="24" t="s">
        <v>17</v>
      </c>
      <c r="C43" s="24" t="s">
        <v>18</v>
      </c>
      <c r="D43" s="24" t="s">
        <v>19</v>
      </c>
      <c r="E43" s="24" t="s">
        <v>20</v>
      </c>
      <c r="F43" s="24" t="s">
        <v>21</v>
      </c>
      <c r="G43" s="24" t="s">
        <v>19</v>
      </c>
    </row>
    <row r="44" spans="2:7" ht="30.75" customHeight="1" thickBot="1">
      <c r="B44" s="14">
        <v>3</v>
      </c>
      <c r="C44" s="14">
        <v>3</v>
      </c>
      <c r="D44" s="14">
        <v>27</v>
      </c>
      <c r="E44" s="14">
        <v>10</v>
      </c>
      <c r="F44" s="14">
        <v>16</v>
      </c>
      <c r="G44" s="14">
        <v>51</v>
      </c>
    </row>
    <row r="45" ht="18.75" customHeight="1" thickBot="1"/>
    <row r="46" spans="2:7" ht="35.25" customHeight="1" thickBot="1">
      <c r="B46" s="73" t="s">
        <v>51</v>
      </c>
      <c r="C46" s="74"/>
      <c r="D46" s="74"/>
      <c r="E46" s="75"/>
      <c r="F46" s="34"/>
      <c r="G46" s="35"/>
    </row>
    <row r="47" spans="2:7" ht="71.25" customHeight="1" thickBot="1">
      <c r="B47" s="25" t="s">
        <v>22</v>
      </c>
      <c r="C47" s="25" t="s">
        <v>23</v>
      </c>
      <c r="D47" s="25" t="s">
        <v>32</v>
      </c>
      <c r="E47" s="25" t="s">
        <v>24</v>
      </c>
      <c r="F47" s="31"/>
      <c r="G47" s="27"/>
    </row>
    <row r="48" spans="2:6" ht="31.5" customHeight="1" thickBot="1">
      <c r="B48" s="14">
        <v>4</v>
      </c>
      <c r="C48" s="14">
        <v>4</v>
      </c>
      <c r="D48" s="14">
        <v>4</v>
      </c>
      <c r="E48" s="14">
        <v>4</v>
      </c>
      <c r="F48" s="37"/>
    </row>
    <row r="49" ht="20.25" customHeight="1" thickBot="1">
      <c r="F49" s="21"/>
    </row>
    <row r="50" spans="2:6" ht="20.25" customHeight="1" thickBot="1">
      <c r="B50" s="73" t="s">
        <v>25</v>
      </c>
      <c r="C50" s="74"/>
      <c r="D50" s="74"/>
      <c r="E50" s="74"/>
      <c r="F50" s="75"/>
    </row>
    <row r="51" spans="2:6" ht="42.75" customHeight="1" thickBot="1">
      <c r="B51" s="24" t="s">
        <v>52</v>
      </c>
      <c r="C51" s="24" t="s">
        <v>53</v>
      </c>
      <c r="D51" s="24" t="s">
        <v>95</v>
      </c>
      <c r="E51" s="24" t="s">
        <v>94</v>
      </c>
      <c r="F51" s="24" t="s">
        <v>54</v>
      </c>
    </row>
    <row r="52" spans="2:6" ht="29.25" customHeight="1" thickBot="1">
      <c r="B52" s="14">
        <v>3</v>
      </c>
      <c r="C52" s="14">
        <v>9</v>
      </c>
      <c r="D52" s="14">
        <v>55</v>
      </c>
      <c r="E52" s="14">
        <v>55</v>
      </c>
      <c r="F52" s="69">
        <v>9</v>
      </c>
    </row>
    <row r="53" spans="2:5" ht="20.25" customHeight="1">
      <c r="B53" s="23"/>
      <c r="C53" s="23"/>
      <c r="D53" s="23"/>
      <c r="E53" s="23"/>
    </row>
    <row r="54" spans="2:8" ht="29.25" customHeight="1" thickBot="1">
      <c r="B54" s="79" t="s">
        <v>74</v>
      </c>
      <c r="C54" s="80"/>
      <c r="D54" s="80"/>
      <c r="E54" s="80"/>
      <c r="F54" s="80"/>
      <c r="G54" s="80"/>
      <c r="H54" s="80"/>
    </row>
    <row r="55" spans="2:8" ht="133.5" customHeight="1" thickBot="1">
      <c r="B55" s="24" t="s">
        <v>73</v>
      </c>
      <c r="C55" s="24" t="s">
        <v>103</v>
      </c>
      <c r="D55" s="24" t="s">
        <v>90</v>
      </c>
      <c r="E55" s="24" t="s">
        <v>99</v>
      </c>
      <c r="F55" s="24" t="s">
        <v>100</v>
      </c>
      <c r="G55" s="24" t="s">
        <v>102</v>
      </c>
      <c r="H55" s="24" t="s">
        <v>101</v>
      </c>
    </row>
    <row r="56" spans="2:8" ht="29.25" customHeight="1" thickBot="1">
      <c r="B56" s="14">
        <v>4</v>
      </c>
      <c r="C56" s="14">
        <v>17</v>
      </c>
      <c r="D56" s="14">
        <v>4</v>
      </c>
      <c r="E56" s="14">
        <v>0</v>
      </c>
      <c r="F56" s="14">
        <v>0</v>
      </c>
      <c r="G56" s="14">
        <v>0</v>
      </c>
      <c r="H56" s="14">
        <v>2</v>
      </c>
    </row>
    <row r="57" spans="2:6" ht="22.5" customHeight="1" thickBot="1">
      <c r="B57" s="23"/>
      <c r="C57" s="23"/>
      <c r="D57" s="23"/>
      <c r="E57" s="23"/>
      <c r="F57" s="21"/>
    </row>
    <row r="58" spans="2:6" ht="29.25" customHeight="1" thickBot="1">
      <c r="B58" s="73" t="s">
        <v>75</v>
      </c>
      <c r="C58" s="74"/>
      <c r="D58" s="74"/>
      <c r="E58" s="74"/>
      <c r="F58" s="75"/>
    </row>
    <row r="59" spans="2:6" ht="111" customHeight="1" thickBot="1">
      <c r="B59" s="24" t="s">
        <v>76</v>
      </c>
      <c r="C59" s="24" t="s">
        <v>77</v>
      </c>
      <c r="D59" s="24" t="s">
        <v>78</v>
      </c>
      <c r="E59" s="24" t="s">
        <v>79</v>
      </c>
      <c r="F59" s="24" t="s">
        <v>114</v>
      </c>
    </row>
    <row r="60" spans="2:6" ht="29.25" customHeight="1" thickBot="1">
      <c r="B60" s="14">
        <v>4</v>
      </c>
      <c r="C60" s="14">
        <v>4</v>
      </c>
      <c r="D60" s="14">
        <v>190</v>
      </c>
      <c r="E60" s="14">
        <v>138</v>
      </c>
      <c r="F60" s="14">
        <v>153</v>
      </c>
    </row>
    <row r="61" spans="2:6" ht="29.25" customHeight="1" thickBot="1">
      <c r="B61" s="23"/>
      <c r="C61" s="23"/>
      <c r="D61" s="23"/>
      <c r="E61" s="23"/>
      <c r="F61" s="21"/>
    </row>
    <row r="62" spans="2:7" ht="29.25" customHeight="1" thickBot="1">
      <c r="B62" s="73" t="s">
        <v>83</v>
      </c>
      <c r="C62" s="74"/>
      <c r="D62" s="74"/>
      <c r="E62" s="74"/>
      <c r="F62" s="74"/>
      <c r="G62" s="75"/>
    </row>
    <row r="63" spans="2:7" ht="91.5" customHeight="1" thickBot="1">
      <c r="B63" s="24" t="s">
        <v>84</v>
      </c>
      <c r="C63" s="24" t="s">
        <v>85</v>
      </c>
      <c r="D63" s="24" t="s">
        <v>105</v>
      </c>
      <c r="E63" s="24" t="s">
        <v>106</v>
      </c>
      <c r="F63" s="24" t="s">
        <v>86</v>
      </c>
      <c r="G63" s="24" t="s">
        <v>107</v>
      </c>
    </row>
    <row r="64" spans="2:7" ht="29.25" customHeight="1" thickBot="1">
      <c r="B64" s="14">
        <v>4</v>
      </c>
      <c r="C64" s="14">
        <v>2</v>
      </c>
      <c r="D64" s="14">
        <v>4</v>
      </c>
      <c r="E64" s="14">
        <v>15</v>
      </c>
      <c r="F64" s="14">
        <v>4</v>
      </c>
      <c r="G64" s="14">
        <v>4</v>
      </c>
    </row>
    <row r="65" spans="2:6" ht="29.25" customHeight="1">
      <c r="B65" s="23"/>
      <c r="C65" s="23"/>
      <c r="D65" s="23"/>
      <c r="E65" s="23"/>
      <c r="F65" s="21"/>
    </row>
    <row r="66" spans="2:6" ht="29.25" customHeight="1" thickBot="1">
      <c r="B66" s="94" t="s">
        <v>87</v>
      </c>
      <c r="C66" s="95"/>
      <c r="D66" s="95"/>
      <c r="E66" s="95"/>
      <c r="F66" s="95"/>
    </row>
    <row r="67" spans="2:6" ht="111.75" customHeight="1" thickBot="1">
      <c r="B67" s="24" t="s">
        <v>92</v>
      </c>
      <c r="C67" s="24" t="s">
        <v>88</v>
      </c>
      <c r="D67" s="24" t="s">
        <v>108</v>
      </c>
      <c r="E67" s="24" t="s">
        <v>89</v>
      </c>
      <c r="F67" s="24" t="s">
        <v>91</v>
      </c>
    </row>
    <row r="68" spans="2:6" ht="29.25" customHeight="1" thickBot="1">
      <c r="B68" s="14">
        <v>0</v>
      </c>
      <c r="C68" s="14">
        <v>9</v>
      </c>
      <c r="D68" s="14">
        <v>0</v>
      </c>
      <c r="E68" s="14">
        <v>190</v>
      </c>
      <c r="F68" s="14">
        <v>0</v>
      </c>
    </row>
    <row r="69" spans="2:6" ht="29.25" customHeight="1" thickBot="1">
      <c r="B69" s="23"/>
      <c r="C69" s="23"/>
      <c r="D69" s="23"/>
      <c r="E69" s="23"/>
      <c r="F69" s="21"/>
    </row>
    <row r="70" spans="2:6" ht="29.25" customHeight="1" thickBot="1">
      <c r="B70" s="73" t="s">
        <v>109</v>
      </c>
      <c r="C70" s="74"/>
      <c r="D70" s="74"/>
      <c r="E70" s="75"/>
      <c r="F70" s="21"/>
    </row>
    <row r="71" spans="2:6" ht="29.25" customHeight="1" thickBot="1">
      <c r="B71" s="24" t="s">
        <v>111</v>
      </c>
      <c r="C71" s="24" t="s">
        <v>112</v>
      </c>
      <c r="D71" s="24" t="s">
        <v>113</v>
      </c>
      <c r="E71" s="24" t="s">
        <v>110</v>
      </c>
      <c r="F71" s="21"/>
    </row>
    <row r="72" spans="2:6" ht="29.25" customHeight="1" thickBot="1">
      <c r="B72" s="14"/>
      <c r="D72" s="14">
        <v>53</v>
      </c>
      <c r="E72" s="14"/>
      <c r="F72" s="21"/>
    </row>
    <row r="73" ht="17.25" customHeight="1" thickBot="1"/>
    <row r="74" spans="2:5" ht="25.5" customHeight="1" thickBot="1">
      <c r="B74" s="73" t="s">
        <v>56</v>
      </c>
      <c r="C74" s="74"/>
      <c r="D74" s="74"/>
      <c r="E74" s="75"/>
    </row>
    <row r="75" spans="2:5" ht="13.5" thickBot="1">
      <c r="B75" s="111" t="s">
        <v>57</v>
      </c>
      <c r="C75" s="113" t="s">
        <v>58</v>
      </c>
      <c r="D75" s="114"/>
      <c r="E75" s="39" t="s">
        <v>59</v>
      </c>
    </row>
    <row r="76" spans="2:5" ht="13.5" thickBot="1">
      <c r="B76" s="112"/>
      <c r="C76" s="115" t="s">
        <v>64</v>
      </c>
      <c r="D76" s="116"/>
      <c r="E76" s="40" t="s">
        <v>64</v>
      </c>
    </row>
    <row r="77" spans="2:5" ht="18.75" customHeight="1" thickBot="1">
      <c r="B77" s="108" t="s">
        <v>67</v>
      </c>
      <c r="C77" s="24" t="s">
        <v>60</v>
      </c>
      <c r="D77" s="14">
        <v>1</v>
      </c>
      <c r="E77" s="105">
        <v>1</v>
      </c>
    </row>
    <row r="78" spans="2:5" ht="18.75" customHeight="1" thickBot="1">
      <c r="B78" s="109"/>
      <c r="C78" s="24" t="s">
        <v>61</v>
      </c>
      <c r="D78" s="14">
        <v>1</v>
      </c>
      <c r="E78" s="106"/>
    </row>
    <row r="79" spans="2:5" ht="18.75" customHeight="1" thickBot="1">
      <c r="B79" s="109"/>
      <c r="C79" s="24" t="s">
        <v>62</v>
      </c>
      <c r="D79" s="14">
        <v>1</v>
      </c>
      <c r="E79" s="106"/>
    </row>
    <row r="80" spans="2:5" ht="18.75" customHeight="1" thickBot="1">
      <c r="B80" s="109"/>
      <c r="C80" s="25" t="s">
        <v>63</v>
      </c>
      <c r="D80" s="14">
        <v>1</v>
      </c>
      <c r="E80" s="106"/>
    </row>
    <row r="81" spans="2:5" ht="18.75" customHeight="1" thickBot="1">
      <c r="B81" s="110"/>
      <c r="C81" s="38" t="s">
        <v>65</v>
      </c>
      <c r="D81" s="14">
        <v>1</v>
      </c>
      <c r="E81" s="107"/>
    </row>
  </sheetData>
  <sheetProtection/>
  <mergeCells count="42">
    <mergeCell ref="B70:E70"/>
    <mergeCell ref="B18:J18"/>
    <mergeCell ref="B23:J23"/>
    <mergeCell ref="B54:H54"/>
    <mergeCell ref="B62:G62"/>
    <mergeCell ref="B46:E46"/>
    <mergeCell ref="B50:F50"/>
    <mergeCell ref="J19:J20"/>
    <mergeCell ref="J24:J25"/>
    <mergeCell ref="B36:F36"/>
    <mergeCell ref="B8:I8"/>
    <mergeCell ref="B9:I9"/>
    <mergeCell ref="B4:F4"/>
    <mergeCell ref="B2:F2"/>
    <mergeCell ref="B13:H13"/>
    <mergeCell ref="B14:B15"/>
    <mergeCell ref="C14:G14"/>
    <mergeCell ref="H14:H15"/>
    <mergeCell ref="I24:I25"/>
    <mergeCell ref="I19:I20"/>
    <mergeCell ref="B19:H19"/>
    <mergeCell ref="B24:H24"/>
    <mergeCell ref="C33:C34"/>
    <mergeCell ref="B28:F28"/>
    <mergeCell ref="B33:B34"/>
    <mergeCell ref="B32:E32"/>
    <mergeCell ref="D33:E33"/>
    <mergeCell ref="B58:F58"/>
    <mergeCell ref="B66:F66"/>
    <mergeCell ref="B37:F37"/>
    <mergeCell ref="B42:G42"/>
    <mergeCell ref="B38:B39"/>
    <mergeCell ref="C38:C39"/>
    <mergeCell ref="D38:D39"/>
    <mergeCell ref="E38:F38"/>
    <mergeCell ref="B41:F41"/>
    <mergeCell ref="E77:E81"/>
    <mergeCell ref="B77:B81"/>
    <mergeCell ref="B74:E74"/>
    <mergeCell ref="B75:B76"/>
    <mergeCell ref="C75:D75"/>
    <mergeCell ref="C76:D76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Вендина</dc:creator>
  <cp:keywords/>
  <dc:description/>
  <cp:lastModifiedBy>муниципальное учреждение</cp:lastModifiedBy>
  <cp:lastPrinted>2010-06-11T10:39:11Z</cp:lastPrinted>
  <dcterms:created xsi:type="dcterms:W3CDTF">2009-01-26T11:58:03Z</dcterms:created>
  <dcterms:modified xsi:type="dcterms:W3CDTF">2010-06-11T11:51:08Z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