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116" windowWidth="18705" windowHeight="10740" tabRatio="671" activeTab="8"/>
  </bookViews>
  <sheets>
    <sheet name="Таблица1" sheetId="1" r:id="rId1"/>
    <sheet name="Таблица2" sheetId="2" r:id="rId2"/>
    <sheet name="Таблица3" sheetId="3" r:id="rId3"/>
    <sheet name="Таблица4" sheetId="4" r:id="rId4"/>
    <sheet name="Таблица5" sheetId="5" r:id="rId5"/>
    <sheet name="Таблица6" sheetId="6" r:id="rId6"/>
    <sheet name="Таблица7" sheetId="7" r:id="rId7"/>
    <sheet name="Таблица8" sheetId="8" r:id="rId8"/>
    <sheet name="Таблица9" sheetId="9" r:id="rId9"/>
    <sheet name="Глоссарий" sheetId="10" r:id="rId10"/>
  </sheets>
  <definedNames>
    <definedName name="_xlnm.Print_Area" localSheetId="1">'Таблица2'!$A$1:$N$31</definedName>
  </definedNames>
  <calcPr fullCalcOnLoad="1"/>
</workbook>
</file>

<file path=xl/sharedStrings.xml><?xml version="1.0" encoding="utf-8"?>
<sst xmlns="http://schemas.openxmlformats.org/spreadsheetml/2006/main" count="456" uniqueCount="172">
  <si>
    <t>регулярно используются</t>
  </si>
  <si>
    <t>Всего</t>
  </si>
  <si>
    <t>Кабинет информатики</t>
  </si>
  <si>
    <t>Библиотека</t>
  </si>
  <si>
    <t>Кабинет открытого доступа</t>
  </si>
  <si>
    <t>Другие кабинеты</t>
  </si>
  <si>
    <t xml:space="preserve">Мероприятия, связанные с празднованием календарных и традиционных "школьных" праздников </t>
  </si>
  <si>
    <t>Творческие мероприятия (конкурсы, фестивали, концерты, дискотеки)</t>
  </si>
  <si>
    <t>Научно-методические и административные мероприятия для педагогов</t>
  </si>
  <si>
    <t>Количество мероприятий с использованием медиаресурсов</t>
  </si>
  <si>
    <t>Используются</t>
  </si>
  <si>
    <t>"Расписание"</t>
  </si>
  <si>
    <t>Другое (указать)</t>
  </si>
  <si>
    <t>Наименование ОУ</t>
  </si>
  <si>
    <t>Количество медиаресурсов</t>
  </si>
  <si>
    <t>Итого по городу (району)</t>
  </si>
  <si>
    <t>Электронные энциклопедии*</t>
  </si>
  <si>
    <t>Компьютерные обучающие программы*</t>
  </si>
  <si>
    <t>Компьютерные презентации*</t>
  </si>
  <si>
    <t>Учебные видеофильмы*</t>
  </si>
  <si>
    <t>Художественные видеофильмы*</t>
  </si>
  <si>
    <t>Магнитофонные записи*</t>
  </si>
  <si>
    <t>* - количество используемых и не используемых медиаресурсов в сумме должно соответствовать столбцу "Всего".</t>
  </si>
  <si>
    <t>Из них с использованием медиаресурсов</t>
  </si>
  <si>
    <t>Электронные учебники на CD, DVD*</t>
  </si>
  <si>
    <t>Учебные фильмы на CD, DVD*</t>
  </si>
  <si>
    <t>Художественные фильмы на CD, DVD*</t>
  </si>
  <si>
    <r>
      <t xml:space="preserve">Место расположения медиатек (отметить цифрой </t>
    </r>
    <r>
      <rPr>
        <b/>
        <sz val="9"/>
        <rFont val="Arial Cyr"/>
        <family val="0"/>
      </rPr>
      <t>1</t>
    </r>
    <r>
      <rPr>
        <sz val="9"/>
        <rFont val="Arial Cyr"/>
        <family val="0"/>
      </rPr>
      <t>)</t>
    </r>
  </si>
  <si>
    <r>
      <t xml:space="preserve">Наличие ответственного за организацию работы с медиаресурсами </t>
    </r>
    <r>
      <rPr>
        <sz val="8"/>
        <rFont val="Arial Cyr"/>
        <family val="0"/>
      </rPr>
      <t>(отметить наличие цифрой 1, отсутствие - 0)</t>
    </r>
  </si>
  <si>
    <r>
      <t xml:space="preserve">Наличие медиатеки </t>
    </r>
    <r>
      <rPr>
        <sz val="8"/>
        <rFont val="Arial Cyr"/>
        <family val="0"/>
      </rPr>
      <t>(отметить наличие цифрой 1, отсутствие - 0)</t>
    </r>
  </si>
  <si>
    <t>Название города (района)</t>
  </si>
  <si>
    <t>Начальная школа</t>
  </si>
  <si>
    <t>Основная школа</t>
  </si>
  <si>
    <t>Средняя школа</t>
  </si>
  <si>
    <t>Использование информационных технологий на уроках по ступеням образования</t>
  </si>
  <si>
    <t>Предметные области</t>
  </si>
  <si>
    <t>Русский язык и литература</t>
  </si>
  <si>
    <t>Иностранный язык</t>
  </si>
  <si>
    <t>Математика</t>
  </si>
  <si>
    <t>Информатика</t>
  </si>
  <si>
    <t>История, обществознание</t>
  </si>
  <si>
    <t>География, природоведение</t>
  </si>
  <si>
    <t>Физика</t>
  </si>
  <si>
    <t>Химия</t>
  </si>
  <si>
    <t>Биология</t>
  </si>
  <si>
    <t>Искусство</t>
  </si>
  <si>
    <t>Технология</t>
  </si>
  <si>
    <t>ОБЖ</t>
  </si>
  <si>
    <t>Физическая культура</t>
  </si>
  <si>
    <t>Наличие школьного каталога медиаресурсов  (отметить наличие цифрой 1, отсутствие - 0)</t>
  </si>
  <si>
    <t>Из них собственных медиаресурсов</t>
  </si>
  <si>
    <t>Наличие систематизированного каталога интернет-ресурсов (отметить наличие цифрой 1, отсутствие - 0)</t>
  </si>
  <si>
    <t>Таблица 7. Степень использования медиаресурсов при проведении школьных мероприятий</t>
  </si>
  <si>
    <r>
      <t>Использование ИКТ в управленческой деятельности</t>
    </r>
    <r>
      <rPr>
        <sz val="10"/>
        <color indexed="8"/>
        <rFont val="Arial Cyr"/>
        <family val="0"/>
      </rPr>
      <t xml:space="preserve"> (отметить цифрой </t>
    </r>
    <r>
      <rPr>
        <b/>
        <sz val="10"/>
        <color indexed="8"/>
        <rFont val="Arial Cyr"/>
        <family val="0"/>
      </rPr>
      <t>1</t>
    </r>
    <r>
      <rPr>
        <sz val="10"/>
        <color indexed="8"/>
        <rFont val="Arial Cyr"/>
        <family val="0"/>
      </rPr>
      <t xml:space="preserve"> степень использования ИКТ)</t>
    </r>
  </si>
  <si>
    <t>Медиаресурс</t>
  </si>
  <si>
    <t>ресурс на любом носителе (бумажном, магнитном, цифровом и др.).</t>
  </si>
  <si>
    <t>Электронные информационные ресурсы (ЭИР)</t>
  </si>
  <si>
    <t>информация (контент), доступная в компьютерных сетях.</t>
  </si>
  <si>
    <t xml:space="preserve">ЭИР учебные </t>
  </si>
  <si>
    <t>ЭИР образовательные</t>
  </si>
  <si>
    <t>электронные издания и ресурсы, предназначенные для использования в любых образовательных целях. Включают учебные ЭИР, информационно-справочные источники и обширное множество изданий общекультурного характера.</t>
  </si>
  <si>
    <t>электронные издания и ресурсы для поддержки программируемого учебного процесса в учреждениях образования, а также для самообразования в рамках учебных программ.</t>
  </si>
  <si>
    <t>Мультимедиа</t>
  </si>
  <si>
    <t>совокупность информационных объектов всех возможных видов - от символьных до аудио-визуальных, объединенных программными средствами для представления в интерактивном режиме.</t>
  </si>
  <si>
    <t>Медиатека</t>
  </si>
  <si>
    <t>хранилище аудио/видео материалов, информационно-программных продуктов, а также комбинированных (мультимедиа) единиц хранения. Является компонентом образовательного учреждения, представляет собой специальным образом организованные условия, которые активно способствуют формированию информационной культуры пользователей и повышают профессиональную квалификацию педагогов с помощью средств новых информационных технологий. Компоненты медиатеки: фонд медиаресурсов, средства демонстрации и трансляции медиаресурсов, помещение для хранения и успешного использования аппаратуры и медиаресурсов, компетентность сотрудников.</t>
  </si>
  <si>
    <t>Комплектование медиатеки ресурсами может происходить тремя основными способами:</t>
  </si>
  <si>
    <t>1) приобретение готовых мультимедиаресурсов;</t>
  </si>
  <si>
    <t>2) поиск и дальнейшее использование ресурсов сети Интернет;</t>
  </si>
  <si>
    <t>3) создание новых ресурсов силами педагогического коллектива и учащихся школы.</t>
  </si>
  <si>
    <t>Школьный каталог медиаресурсов</t>
  </si>
  <si>
    <t>каталог образовательных ресурсов, находящихся в образовательном учреждении (в том числе и ресурсов, разработанных силами педагогического колллектива и учеников школы), струтурированных по определённому признаку (предметному, тематическому или др.)</t>
  </si>
  <si>
    <t>Структурированный каталог Интернет-ресурсов</t>
  </si>
  <si>
    <t>набор ссылок на различные образовательные ресурсы определённой тематики.</t>
  </si>
  <si>
    <t>Электронный учебник</t>
  </si>
  <si>
    <t>образовательное электронное издание, реализующее все 3 основных компонента обучения - получение информации, практические занятия и аттестацию.</t>
  </si>
  <si>
    <t>Глоссарий</t>
  </si>
  <si>
    <t>Таблица 1. Использование ИКТ в управленческой деятельности</t>
  </si>
  <si>
    <t>Не используются, но планируется в 2009 г.</t>
  </si>
  <si>
    <t>Не используются и не планируется</t>
  </si>
  <si>
    <r>
      <t xml:space="preserve">Программный продукт, используемый для информатизации управленческой деятельности </t>
    </r>
    <r>
      <rPr>
        <sz val="10"/>
        <color indexed="8"/>
        <rFont val="Arial Cyr"/>
        <family val="0"/>
      </rPr>
      <t xml:space="preserve">(отметить цифрой </t>
    </r>
    <r>
      <rPr>
        <b/>
        <sz val="10"/>
        <color indexed="8"/>
        <rFont val="Arial Cyr"/>
        <family val="0"/>
      </rPr>
      <t>1</t>
    </r>
    <r>
      <rPr>
        <sz val="10"/>
        <color indexed="8"/>
        <rFont val="Arial Cyr"/>
        <family val="0"/>
      </rPr>
      <t xml:space="preserve"> все используемые программные продукты)</t>
    </r>
  </si>
  <si>
    <t>Из них используют ИКТ в учебном процессе (кол. чел.)</t>
  </si>
  <si>
    <t>№ п/п</t>
  </si>
  <si>
    <t>Всего учителей, работающих в начальной школе (кол. чел.)</t>
  </si>
  <si>
    <t>Всего учителей, работающих в основной школе (кол. чел.)</t>
  </si>
  <si>
    <t>Всего учителей, работающих в средней школе (кол. чел.)</t>
  </si>
  <si>
    <r>
      <t>Всего учителей в ОУ</t>
    </r>
    <r>
      <rPr>
        <sz val="10"/>
        <rFont val="Calibri"/>
        <family val="2"/>
      </rPr>
      <t>*</t>
    </r>
    <r>
      <rPr>
        <sz val="10"/>
        <rFont val="Arial Cyr"/>
        <family val="0"/>
      </rPr>
      <t xml:space="preserve"> (кол. чел.)</t>
    </r>
  </si>
  <si>
    <r>
      <t>Из них прошли курсы ИКТ за последние 5 лет</t>
    </r>
    <r>
      <rPr>
        <sz val="10"/>
        <rFont val="Calibri"/>
        <family val="2"/>
      </rPr>
      <t>**</t>
    </r>
    <r>
      <rPr>
        <sz val="10"/>
        <rFont val="Arial Cyr"/>
        <family val="0"/>
      </rPr>
      <t xml:space="preserve"> (кол. чел.)</t>
    </r>
  </si>
  <si>
    <r>
      <rPr>
        <sz val="10"/>
        <rFont val="Calibri"/>
        <family val="2"/>
      </rPr>
      <t>*</t>
    </r>
    <r>
      <rPr>
        <sz val="10"/>
        <rFont val="Arial Cyr"/>
        <family val="0"/>
      </rPr>
      <t xml:space="preserve"> - т.к. один и тот же учитель может работать на разных ступенях образования, столбец 3 не означает сумму столбцов 6, 10 и 14.</t>
    </r>
  </si>
  <si>
    <r>
      <t xml:space="preserve">Таблица 3. Использование информационных технологий </t>
    </r>
    <r>
      <rPr>
        <b/>
        <sz val="12"/>
        <rFont val="Arial Cyr"/>
        <family val="0"/>
      </rPr>
      <t xml:space="preserve">при проведении уроков </t>
    </r>
    <r>
      <rPr>
        <b/>
        <sz val="10"/>
        <rFont val="Arial Cyr"/>
        <family val="0"/>
      </rPr>
      <t>по различным предметам</t>
    </r>
  </si>
  <si>
    <r>
      <t xml:space="preserve">Таблица 2. Сведения об использовании ИКТ в учебном процессе </t>
    </r>
    <r>
      <rPr>
        <b/>
        <sz val="12"/>
        <rFont val="Arial Cyr"/>
        <family val="0"/>
      </rPr>
      <t>на различных ступенях общего образования</t>
    </r>
  </si>
  <si>
    <t>Таблица 4. Организация работы с медиаресурсами в ОУ</t>
  </si>
  <si>
    <r>
      <t>Общее количество медиаресурсов ОУ</t>
    </r>
    <r>
      <rPr>
        <sz val="9"/>
        <rFont val="Calibri"/>
        <family val="2"/>
      </rPr>
      <t>*</t>
    </r>
  </si>
  <si>
    <t>* - при определении общего количества медиаресуросв учитывать медиаресурсы, используемые в учебном процессе, при проведении школьных мероприятий, в системе дополнительного образования.</t>
  </si>
  <si>
    <r>
      <t xml:space="preserve">Таблица 5. Сведения о наличии и использовании </t>
    </r>
    <r>
      <rPr>
        <b/>
        <sz val="12"/>
        <rFont val="Arial Cyr"/>
        <family val="0"/>
      </rPr>
      <t xml:space="preserve">медиаресурсов в учебном процессе </t>
    </r>
    <r>
      <rPr>
        <b/>
        <sz val="10"/>
        <rFont val="Arial Cyr"/>
        <family val="0"/>
      </rPr>
      <t>ОУ</t>
    </r>
  </si>
  <si>
    <t>Таблица 6 . Использование медиаресурсов при проведении школьных мероприятий (2008-2009 уч. г.)</t>
  </si>
  <si>
    <t>Научно-практические мероприятия для школьников, тематические вечера, открытые уроки</t>
  </si>
  <si>
    <t>Всего по плану за 2008-2009 уч.г.</t>
  </si>
  <si>
    <t>Кружки</t>
  </si>
  <si>
    <t>Факультативы</t>
  </si>
  <si>
    <t>Секции</t>
  </si>
  <si>
    <t>Элективные курсы</t>
  </si>
  <si>
    <t>Таблица 9. Степень использования медиаресурсов в системе дополнительного образования</t>
  </si>
  <si>
    <t>АИАС "Директор"</t>
  </si>
  <si>
    <t>Таблица 8. Использование медиаресурсов в различных формах организации дополнительного образования (2008-2009 уч. г.)</t>
  </si>
  <si>
    <t>Научные общества</t>
  </si>
  <si>
    <t>Общее количество</t>
  </si>
  <si>
    <t>Количество кружков, предусматривающих использование медиаресурсов</t>
  </si>
  <si>
    <t>Количество научных обществ, предусматривающих использование медиаресурсов</t>
  </si>
  <si>
    <t>Количество секций, предусматривающих использование медиаресурсов</t>
  </si>
  <si>
    <t>Количество факультативов, предусматривающих использование медиаресурсов</t>
  </si>
  <si>
    <t>Количество элективных курсов,  предусматривающих использование медиаресурсов</t>
  </si>
  <si>
    <t>Количество других форм доп. обр.,  предусматривающих использование медиаресурсов</t>
  </si>
  <si>
    <t xml:space="preserve">Приложение № 4 к приказу УОиН от______№____
</t>
  </si>
  <si>
    <r>
      <rPr>
        <sz val="10"/>
        <rFont val="Calibri"/>
        <family val="2"/>
      </rPr>
      <t>**</t>
    </r>
    <r>
      <rPr>
        <sz val="10"/>
        <rFont val="Arial Cyr"/>
        <family val="0"/>
      </rPr>
      <t xml:space="preserve"> - имеются в виду курсы ИКТ в объеме не менее 36 ч. Например, курсы в РЦ ФИО,   "Intel - обучение для будущего", "Основы сайтостроения", "Основы дистанционного обучения", курсы профессиональной переподготовки по ИКТ и др.</t>
    </r>
  </si>
  <si>
    <t>* - в случае преподавания учителем разных предметов, следует  показывать  ведение всех предметов, которые он преподает.</t>
  </si>
  <si>
    <t>Всего учителей* (кол. чел.)</t>
  </si>
  <si>
    <t>Из них прошли курсы ИКТ за последние 5 лет** (кол. чел.)</t>
  </si>
  <si>
    <t xml:space="preserve"> используют ИКТ (кол. чел.)</t>
  </si>
  <si>
    <t>** - имеются в виду курсы, включающие блок "Информационно-коммуникационные технологии" в объеме не менее 36 ч. Например, курсы в РЦ ФИО,   "Intel - обучение для будущего", "Основы сайтостроения", "Основы дистанционного обучения", курсы профессиональной переподготовки и др.</t>
  </si>
  <si>
    <t>Базы нормативных документов (Консультант+, Гарант)</t>
  </si>
  <si>
    <t>Из них ИКТ-активных учителей:</t>
  </si>
  <si>
    <t>участников сетевых проф. сообществ</t>
  </si>
  <si>
    <t>участников конкурсов с исп. ИКТ</t>
  </si>
  <si>
    <t>Наименование ОУ*</t>
  </si>
  <si>
    <t>Сетевое профессиональное сообщество</t>
  </si>
  <si>
    <t xml:space="preserve">новая форма организации профессиональной деятельности в сети Интернет. Участие в профессиональных сетевых объединениях позволяет учителям, живущим в разных уголках страны, общаться друг с другом, решать профессиональные вопросы, реализовать себя и повышать свой профессиональный уровень.
</t>
  </si>
  <si>
    <t>* с указанием всех филиалов</t>
  </si>
  <si>
    <t>Мониторинг  использования информационно-коммуникационных технологий в  общеобразовательных учреждениях, расположенных на территории Тамбовской области</t>
  </si>
  <si>
    <t xml:space="preserve">МОУ Пахотно-Угловская сош Бондарского района Тамбовской области </t>
  </si>
  <si>
    <t>МОУ Пахотно-Угловская сош Бондарского района Тамбовской области</t>
  </si>
  <si>
    <t>Вердеревщинский филиал МОУ Бондарской СОШ</t>
  </si>
  <si>
    <t>Нащёкинский филиал МОУ Бондарской СОШ</t>
  </si>
  <si>
    <t>Кершинский филиал МОУ Бондарской СОШ</t>
  </si>
  <si>
    <t>Кривополянский филиал</t>
  </si>
  <si>
    <t xml:space="preserve">Кривополянский филиал </t>
  </si>
  <si>
    <t>Куровщинский филиал</t>
  </si>
  <si>
    <t>Куровщинский Филиал</t>
  </si>
  <si>
    <t xml:space="preserve">куровщинский </t>
  </si>
  <si>
    <t>куровщинский филиал</t>
  </si>
  <si>
    <t>Куровщинский</t>
  </si>
  <si>
    <t>куровщинский</t>
  </si>
  <si>
    <t>Митропольский филиал</t>
  </si>
  <si>
    <t>Максимовский филиал МОУ Бондарской СОШ</t>
  </si>
  <si>
    <t xml:space="preserve">МОУ Пахотно-Угловская сош </t>
  </si>
  <si>
    <t>МОУ Бондарская нош</t>
  </si>
  <si>
    <t>Озёрский филиал</t>
  </si>
  <si>
    <t>Шиловский филиал</t>
  </si>
  <si>
    <t>Зиминский филиал</t>
  </si>
  <si>
    <t>Первомайский филиал</t>
  </si>
  <si>
    <t>ОУ "Начальная школа-д/сад"</t>
  </si>
  <si>
    <t>Граждановский филиал</t>
  </si>
  <si>
    <t>МОУ Нач школа-</t>
  </si>
  <si>
    <t>МОУ Нач школа-д\сад</t>
  </si>
  <si>
    <t>"Начальная школа-д/сад"</t>
  </si>
  <si>
    <t>Начальная -школа д/сад"</t>
  </si>
  <si>
    <t>МОУ Нач школа</t>
  </si>
  <si>
    <t>0                       0</t>
  </si>
  <si>
    <t>Первомайский ф.</t>
  </si>
  <si>
    <t>Первомай</t>
  </si>
  <si>
    <t>Первомайский</t>
  </si>
  <si>
    <t>Шачинский филиал МОУ Бондарской СОШ</t>
  </si>
  <si>
    <t>Начальная школа-д/сад</t>
  </si>
  <si>
    <t>Шачинский филиал</t>
  </si>
  <si>
    <t>Гражданов. филиал</t>
  </si>
  <si>
    <t>Граждан фил</t>
  </si>
  <si>
    <t>Граждан филиал</t>
  </si>
  <si>
    <t>Граждановски</t>
  </si>
  <si>
    <t>МОУ Бондарская СОШ</t>
  </si>
  <si>
    <t xml:space="preserve">Название города (района) Бондарский </t>
  </si>
  <si>
    <t>Название города (района) Бондарский</t>
  </si>
  <si>
    <t>Кёршинский филиал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</si>
</sst>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10"/>
      <name val="Calibri"/>
      <family val="2"/>
    </font>
    <font>
      <b/>
      <sz val="12"/>
      <name val="Arial Cyr"/>
      <family val="0"/>
    </font>
    <font>
      <sz val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textRotation="90" wrapText="1"/>
    </xf>
    <xf numFmtId="0" fontId="1" fillId="24" borderId="10" xfId="0" applyFont="1" applyFill="1" applyBorder="1" applyAlignment="1">
      <alignment horizontal="justify" vertical="center" textRotation="90"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justify"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justify" vertical="top"/>
    </xf>
    <xf numFmtId="0" fontId="9" fillId="0" borderId="13" xfId="0" applyFont="1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16" xfId="0" applyBorder="1" applyAlignment="1">
      <alignment/>
    </xf>
    <xf numFmtId="0" fontId="0" fillId="0" borderId="17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0" borderId="12" xfId="0" applyFont="1" applyFill="1" applyBorder="1" applyAlignment="1">
      <alignment horizontal="justify" vertical="top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 textRotation="90" wrapText="1"/>
    </xf>
    <xf numFmtId="0" fontId="0" fillId="0" borderId="11" xfId="0" applyBorder="1" applyAlignment="1">
      <alignment horizontal="justify" vertical="top" wrapText="1"/>
    </xf>
    <xf numFmtId="0" fontId="34" fillId="0" borderId="19" xfId="0" applyFont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35" fillId="0" borderId="19" xfId="0" applyFont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center"/>
    </xf>
    <xf numFmtId="0" fontId="35" fillId="0" borderId="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top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justify" vertical="center"/>
    </xf>
    <xf numFmtId="0" fontId="10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view="pageLayout" workbookViewId="0" topLeftCell="A1">
      <selection activeCell="F27" sqref="F27"/>
    </sheetView>
  </sheetViews>
  <sheetFormatPr defaultColWidth="9.00390625" defaultRowHeight="12.75"/>
  <cols>
    <col min="1" max="1" width="6.25390625" style="0" customWidth="1"/>
    <col min="2" max="2" width="19.25390625" style="0" customWidth="1"/>
    <col min="3" max="3" width="14.625" style="0" customWidth="1"/>
    <col min="4" max="4" width="16.00390625" style="0" customWidth="1"/>
    <col min="5" max="5" width="15.75390625" style="0" customWidth="1"/>
    <col min="6" max="6" width="15.625" style="0" customWidth="1"/>
    <col min="7" max="7" width="13.875" style="0" customWidth="1"/>
    <col min="8" max="8" width="14.375" style="0" customWidth="1"/>
    <col min="9" max="9" width="14.625" style="0" customWidth="1"/>
  </cols>
  <sheetData>
    <row r="2" spans="7:8" ht="54.75" customHeight="1">
      <c r="G2" s="52" t="s">
        <v>113</v>
      </c>
      <c r="H2" s="52"/>
    </row>
    <row r="3" spans="2:8" ht="34.5" customHeight="1">
      <c r="B3" s="56" t="s">
        <v>128</v>
      </c>
      <c r="C3" s="56"/>
      <c r="D3" s="56"/>
      <c r="E3" s="56"/>
      <c r="F3" s="56"/>
      <c r="G3" s="56"/>
      <c r="H3" s="56"/>
    </row>
    <row r="4" spans="2:9" ht="12.75">
      <c r="B4" s="53" t="s">
        <v>169</v>
      </c>
      <c r="C4" s="54"/>
      <c r="D4" s="54"/>
      <c r="E4" s="54"/>
      <c r="F4" s="55"/>
      <c r="G4" s="12"/>
      <c r="H4" s="12"/>
      <c r="I4" s="12"/>
    </row>
    <row r="5" spans="2:9" ht="12.75">
      <c r="B5" s="12"/>
      <c r="C5" s="12"/>
      <c r="D5" s="12"/>
      <c r="E5" s="12"/>
      <c r="F5" s="12"/>
      <c r="G5" s="12"/>
      <c r="H5" s="12"/>
      <c r="I5" s="12"/>
    </row>
    <row r="6" spans="2:8" ht="12.75">
      <c r="B6" s="1" t="s">
        <v>77</v>
      </c>
      <c r="C6" s="1"/>
      <c r="D6" s="1"/>
      <c r="E6" s="1"/>
      <c r="F6" s="1"/>
      <c r="G6" s="1"/>
      <c r="H6" s="1"/>
    </row>
    <row r="7" spans="1:9" ht="63.75" customHeight="1">
      <c r="A7" s="45" t="s">
        <v>82</v>
      </c>
      <c r="B7" s="45" t="s">
        <v>124</v>
      </c>
      <c r="C7" s="47" t="s">
        <v>53</v>
      </c>
      <c r="D7" s="48"/>
      <c r="E7" s="49"/>
      <c r="F7" s="50" t="s">
        <v>80</v>
      </c>
      <c r="G7" s="50"/>
      <c r="H7" s="50"/>
      <c r="I7" s="50"/>
    </row>
    <row r="8" spans="1:9" ht="63" customHeight="1">
      <c r="A8" s="46"/>
      <c r="B8" s="46"/>
      <c r="C8" s="4" t="s">
        <v>10</v>
      </c>
      <c r="D8" s="25" t="s">
        <v>78</v>
      </c>
      <c r="E8" s="4" t="s">
        <v>79</v>
      </c>
      <c r="F8" s="5" t="s">
        <v>103</v>
      </c>
      <c r="G8" s="5" t="s">
        <v>11</v>
      </c>
      <c r="H8" s="5" t="s">
        <v>120</v>
      </c>
      <c r="I8" s="5" t="s">
        <v>12</v>
      </c>
    </row>
    <row r="9" spans="1:9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 ht="18" customHeight="1">
      <c r="A10" s="3">
        <v>1</v>
      </c>
      <c r="B10" s="3" t="s">
        <v>168</v>
      </c>
      <c r="C10" s="3">
        <v>1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</row>
    <row r="11" spans="1:9" ht="23.25" customHeight="1">
      <c r="A11" s="3">
        <v>2</v>
      </c>
      <c r="B11" s="38" t="s">
        <v>144</v>
      </c>
      <c r="C11" s="3">
        <v>1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</row>
    <row r="12" spans="1:9" ht="42.75" customHeight="1" thickBot="1">
      <c r="A12" s="3">
        <v>3</v>
      </c>
      <c r="B12" s="38" t="s">
        <v>131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</row>
    <row r="13" spans="1:9" ht="31.5" customHeight="1" thickBot="1">
      <c r="A13" s="3">
        <v>4</v>
      </c>
      <c r="B13" s="37" t="s">
        <v>132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</row>
    <row r="14" spans="1:9" ht="36.75" customHeight="1">
      <c r="A14" s="3">
        <v>5</v>
      </c>
      <c r="B14" s="38" t="s">
        <v>133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</row>
    <row r="15" spans="1:9" ht="19.5" customHeight="1">
      <c r="A15" s="3">
        <v>6</v>
      </c>
      <c r="B15" s="3" t="s">
        <v>134</v>
      </c>
      <c r="C15" s="3"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</row>
    <row r="16" spans="1:9" ht="19.5" customHeight="1">
      <c r="A16" s="3">
        <v>7</v>
      </c>
      <c r="B16" s="3" t="s">
        <v>136</v>
      </c>
      <c r="C16" s="3">
        <v>1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</row>
    <row r="17" spans="1:9" ht="19.5" customHeight="1">
      <c r="A17" s="3">
        <v>8</v>
      </c>
      <c r="B17" s="3" t="s">
        <v>142</v>
      </c>
      <c r="C17" s="3">
        <v>1</v>
      </c>
      <c r="D17" s="3">
        <v>0</v>
      </c>
      <c r="E17" s="3">
        <v>0</v>
      </c>
      <c r="F17" s="3">
        <v>1</v>
      </c>
      <c r="G17" s="3">
        <v>0</v>
      </c>
      <c r="H17" s="3">
        <v>1</v>
      </c>
      <c r="I17" s="3"/>
    </row>
    <row r="18" spans="1:9" ht="19.5" customHeight="1">
      <c r="A18" s="3">
        <v>9</v>
      </c>
      <c r="B18" s="3" t="s">
        <v>143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</row>
    <row r="19" spans="1:9" ht="19.5" customHeight="1">
      <c r="A19" s="3">
        <v>10</v>
      </c>
      <c r="B19" s="3" t="s">
        <v>145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</row>
    <row r="20" spans="1:9" ht="19.5" customHeight="1">
      <c r="A20" s="3">
        <v>11</v>
      </c>
      <c r="B20" s="3" t="s">
        <v>146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</row>
    <row r="21" spans="1:9" ht="19.5" customHeight="1">
      <c r="A21" s="3">
        <v>12</v>
      </c>
      <c r="B21" s="3" t="s">
        <v>147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</row>
    <row r="22" spans="1:9" ht="19.5" customHeight="1">
      <c r="A22" s="3">
        <v>13</v>
      </c>
      <c r="B22" s="3" t="s">
        <v>148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</row>
    <row r="23" spans="1:9" ht="19.5" customHeight="1">
      <c r="A23" s="3">
        <v>14</v>
      </c>
      <c r="B23" s="3" t="s">
        <v>149</v>
      </c>
      <c r="C23" s="3">
        <v>1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</row>
    <row r="24" spans="1:9" ht="19.5" customHeight="1">
      <c r="A24" s="3">
        <v>15</v>
      </c>
      <c r="B24" s="3" t="s">
        <v>161</v>
      </c>
      <c r="C24" s="3">
        <v>1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</row>
    <row r="25" spans="1:9" ht="19.5" customHeight="1">
      <c r="A25" s="3">
        <v>16</v>
      </c>
      <c r="B25" s="3" t="s">
        <v>150</v>
      </c>
      <c r="C25" s="3">
        <v>1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</row>
    <row r="26" spans="1:9" ht="19.5" customHeight="1">
      <c r="A26" s="3">
        <v>17</v>
      </c>
      <c r="B26" s="3" t="s">
        <v>164</v>
      </c>
      <c r="C26" s="3">
        <v>1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</row>
    <row r="27" spans="1:9" ht="22.5">
      <c r="A27" s="8"/>
      <c r="B27" s="9" t="s">
        <v>15</v>
      </c>
      <c r="C27" s="8">
        <f>SUM(C10:C26)</f>
        <v>15</v>
      </c>
      <c r="D27" s="8">
        <f aca="true" t="shared" si="0" ref="D27:I27">SUM(D10:D26)</f>
        <v>0</v>
      </c>
      <c r="E27" s="8">
        <f t="shared" si="0"/>
        <v>2</v>
      </c>
      <c r="F27" s="8">
        <f t="shared" si="0"/>
        <v>15</v>
      </c>
      <c r="G27" s="8">
        <f t="shared" si="0"/>
        <v>0</v>
      </c>
      <c r="H27" s="8">
        <f t="shared" si="0"/>
        <v>2</v>
      </c>
      <c r="I27" s="8">
        <f t="shared" si="0"/>
        <v>0</v>
      </c>
    </row>
    <row r="29" spans="2:8" ht="12.75">
      <c r="B29" s="51" t="s">
        <v>127</v>
      </c>
      <c r="C29" s="51"/>
      <c r="D29" s="51"/>
      <c r="E29" s="51"/>
      <c r="F29" s="51"/>
      <c r="G29" s="51"/>
      <c r="H29" s="51"/>
    </row>
    <row r="30" spans="2:8" ht="12.75">
      <c r="B30" s="51"/>
      <c r="C30" s="51"/>
      <c r="D30" s="51"/>
      <c r="E30" s="51"/>
      <c r="F30" s="51"/>
      <c r="G30" s="51"/>
      <c r="H30" s="51"/>
    </row>
    <row r="31" spans="2:8" ht="12.75">
      <c r="B31" s="51"/>
      <c r="C31" s="51"/>
      <c r="D31" s="51"/>
      <c r="E31" s="51"/>
      <c r="F31" s="51"/>
      <c r="G31" s="51"/>
      <c r="H31" s="51"/>
    </row>
  </sheetData>
  <sheetProtection/>
  <mergeCells count="8">
    <mergeCell ref="B29:H31"/>
    <mergeCell ref="G2:H2"/>
    <mergeCell ref="B4:F4"/>
    <mergeCell ref="B3:H3"/>
    <mergeCell ref="A7:A8"/>
    <mergeCell ref="B7:B8"/>
    <mergeCell ref="C7:E7"/>
    <mergeCell ref="F7:I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7">
      <selection activeCell="B15" sqref="B15"/>
    </sheetView>
  </sheetViews>
  <sheetFormatPr defaultColWidth="9.00390625" defaultRowHeight="12.75"/>
  <cols>
    <col min="1" max="1" width="24.375" style="0" customWidth="1"/>
    <col min="2" max="2" width="56.875" style="0" customWidth="1"/>
  </cols>
  <sheetData>
    <row r="1" spans="1:2" ht="12.75">
      <c r="A1" s="114" t="s">
        <v>76</v>
      </c>
      <c r="B1" s="115"/>
    </row>
    <row r="2" spans="1:2" ht="38.25">
      <c r="A2" s="13" t="s">
        <v>56</v>
      </c>
      <c r="B2" s="14" t="s">
        <v>57</v>
      </c>
    </row>
    <row r="3" spans="1:2" ht="51">
      <c r="A3" s="13" t="s">
        <v>58</v>
      </c>
      <c r="B3" s="15" t="s">
        <v>61</v>
      </c>
    </row>
    <row r="4" spans="1:2" ht="51">
      <c r="A4" s="13" t="s">
        <v>59</v>
      </c>
      <c r="B4" s="15" t="s">
        <v>60</v>
      </c>
    </row>
    <row r="5" spans="1:2" ht="25.5">
      <c r="A5" s="13" t="s">
        <v>54</v>
      </c>
      <c r="B5" s="15" t="s">
        <v>55</v>
      </c>
    </row>
    <row r="6" spans="1:2" ht="51">
      <c r="A6" s="13" t="s">
        <v>62</v>
      </c>
      <c r="B6" s="15" t="s">
        <v>63</v>
      </c>
    </row>
    <row r="7" spans="1:2" ht="165.75">
      <c r="A7" s="16" t="s">
        <v>64</v>
      </c>
      <c r="B7" s="15" t="s">
        <v>65</v>
      </c>
    </row>
    <row r="8" spans="1:2" ht="25.5">
      <c r="A8" s="17"/>
      <c r="B8" s="18" t="s">
        <v>66</v>
      </c>
    </row>
    <row r="9" spans="1:2" ht="12.75">
      <c r="A9" s="17"/>
      <c r="B9" s="18" t="s">
        <v>67</v>
      </c>
    </row>
    <row r="10" spans="1:2" ht="25.5">
      <c r="A10" s="17"/>
      <c r="B10" s="18" t="s">
        <v>68</v>
      </c>
    </row>
    <row r="11" spans="1:2" ht="25.5">
      <c r="A11" s="19"/>
      <c r="B11" s="20" t="s">
        <v>69</v>
      </c>
    </row>
    <row r="12" spans="1:2" ht="63.75">
      <c r="A12" s="13" t="s">
        <v>70</v>
      </c>
      <c r="B12" s="15" t="s">
        <v>71</v>
      </c>
    </row>
    <row r="13" spans="1:2" ht="38.25">
      <c r="A13" s="13" t="s">
        <v>72</v>
      </c>
      <c r="B13" s="15" t="s">
        <v>73</v>
      </c>
    </row>
    <row r="14" spans="1:2" ht="38.25">
      <c r="A14" s="13" t="s">
        <v>74</v>
      </c>
      <c r="B14" s="15" t="s">
        <v>75</v>
      </c>
    </row>
    <row r="15" spans="1:2" ht="89.25">
      <c r="A15" s="22" t="s">
        <v>125</v>
      </c>
      <c r="B15" s="36" t="s">
        <v>126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Layout" workbookViewId="0" topLeftCell="A5">
      <selection activeCell="M27" sqref="M27"/>
    </sheetView>
  </sheetViews>
  <sheetFormatPr defaultColWidth="9.00390625" defaultRowHeight="12.75"/>
  <cols>
    <col min="1" max="1" width="6.125" style="0" customWidth="1"/>
    <col min="2" max="2" width="16.875" style="0" customWidth="1"/>
    <col min="3" max="3" width="6.75390625" style="0" customWidth="1"/>
    <col min="4" max="4" width="7.125" style="0" customWidth="1"/>
    <col min="5" max="7" width="8.00390625" style="0" customWidth="1"/>
    <col min="8" max="13" width="10.75390625" style="0" customWidth="1"/>
    <col min="14" max="14" width="6.625" style="0" customWidth="1"/>
    <col min="15" max="15" width="8.375" style="0" customWidth="1"/>
  </cols>
  <sheetData>
    <row r="1" spans="11:15" ht="41.25" customHeight="1">
      <c r="K1" s="23"/>
      <c r="L1" s="52" t="s">
        <v>113</v>
      </c>
      <c r="M1" s="52"/>
      <c r="N1" s="66"/>
      <c r="O1" s="66"/>
    </row>
    <row r="2" spans="2:20" ht="48" customHeight="1">
      <c r="B2" s="56" t="s">
        <v>128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0"/>
      <c r="P2" s="26"/>
      <c r="Q2" s="26"/>
      <c r="R2" s="26"/>
      <c r="S2" s="26"/>
      <c r="T2" s="26"/>
    </row>
    <row r="3" spans="2:13" ht="12.75">
      <c r="B3" s="53" t="s">
        <v>170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5" spans="2:13" ht="33.75" customHeight="1">
      <c r="B5" s="67" t="s">
        <v>90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27" customHeight="1">
      <c r="A6" s="57" t="s">
        <v>82</v>
      </c>
      <c r="B6" s="57" t="s">
        <v>13</v>
      </c>
      <c r="C6" s="68" t="s">
        <v>86</v>
      </c>
      <c r="D6" s="68" t="s">
        <v>81</v>
      </c>
      <c r="E6" s="68" t="s">
        <v>87</v>
      </c>
      <c r="F6" s="62" t="s">
        <v>121</v>
      </c>
      <c r="G6" s="63"/>
      <c r="H6" s="44" t="s">
        <v>34</v>
      </c>
      <c r="I6" s="61"/>
      <c r="J6" s="61"/>
      <c r="K6" s="61"/>
      <c r="L6" s="61"/>
      <c r="M6" s="42"/>
    </row>
    <row r="7" spans="1:13" ht="26.25" customHeight="1">
      <c r="A7" s="57"/>
      <c r="B7" s="57"/>
      <c r="C7" s="69"/>
      <c r="D7" s="69"/>
      <c r="E7" s="69"/>
      <c r="F7" s="64"/>
      <c r="G7" s="65"/>
      <c r="H7" s="58" t="s">
        <v>31</v>
      </c>
      <c r="I7" s="43"/>
      <c r="J7" s="44" t="s">
        <v>32</v>
      </c>
      <c r="K7" s="42"/>
      <c r="L7" s="44" t="s">
        <v>33</v>
      </c>
      <c r="M7" s="42"/>
    </row>
    <row r="8" spans="1:13" ht="73.5" customHeight="1">
      <c r="A8" s="57"/>
      <c r="B8" s="57"/>
      <c r="C8" s="70"/>
      <c r="D8" s="70"/>
      <c r="E8" s="70"/>
      <c r="F8" s="35" t="s">
        <v>122</v>
      </c>
      <c r="G8" s="35" t="s">
        <v>123</v>
      </c>
      <c r="H8" s="6" t="s">
        <v>83</v>
      </c>
      <c r="I8" s="6" t="s">
        <v>118</v>
      </c>
      <c r="J8" s="6" t="s">
        <v>84</v>
      </c>
      <c r="K8" s="6" t="s">
        <v>118</v>
      </c>
      <c r="L8" s="6" t="s">
        <v>85</v>
      </c>
      <c r="M8" s="6" t="s">
        <v>118</v>
      </c>
    </row>
    <row r="9" spans="1:13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12.75">
      <c r="A10" s="3">
        <v>1</v>
      </c>
      <c r="B10" s="3" t="s">
        <v>168</v>
      </c>
      <c r="C10" s="3">
        <v>43</v>
      </c>
      <c r="D10" s="3">
        <v>37</v>
      </c>
      <c r="E10" s="3">
        <v>37</v>
      </c>
      <c r="F10" s="3">
        <v>10</v>
      </c>
      <c r="G10" s="3">
        <v>26</v>
      </c>
      <c r="H10" s="3">
        <v>0</v>
      </c>
      <c r="I10" s="3">
        <v>0</v>
      </c>
      <c r="J10" s="3">
        <v>43</v>
      </c>
      <c r="K10" s="3">
        <v>37</v>
      </c>
      <c r="L10" s="3">
        <v>43</v>
      </c>
      <c r="M10" s="3">
        <v>37</v>
      </c>
    </row>
    <row r="11" spans="1:13" ht="12.75">
      <c r="A11" s="3">
        <v>2</v>
      </c>
      <c r="B11" s="3" t="s">
        <v>130</v>
      </c>
      <c r="C11" s="3">
        <v>20</v>
      </c>
      <c r="D11" s="3">
        <v>18</v>
      </c>
      <c r="E11" s="3">
        <v>17</v>
      </c>
      <c r="F11" s="3">
        <v>4</v>
      </c>
      <c r="G11" s="3">
        <v>3</v>
      </c>
      <c r="H11" s="3">
        <v>4</v>
      </c>
      <c r="I11" s="3">
        <v>4</v>
      </c>
      <c r="J11" s="3">
        <v>16</v>
      </c>
      <c r="K11" s="3">
        <v>15</v>
      </c>
      <c r="L11" s="3">
        <v>16</v>
      </c>
      <c r="M11" s="3">
        <v>15</v>
      </c>
    </row>
    <row r="12" spans="1:13" ht="13.5" thickBot="1">
      <c r="A12" s="3">
        <v>3</v>
      </c>
      <c r="B12" s="3" t="s">
        <v>131</v>
      </c>
      <c r="C12" s="3">
        <v>10</v>
      </c>
      <c r="D12" s="3">
        <v>5</v>
      </c>
      <c r="E12" s="3">
        <v>7</v>
      </c>
      <c r="F12" s="3">
        <v>0</v>
      </c>
      <c r="G12" s="3">
        <v>0</v>
      </c>
      <c r="H12" s="3">
        <v>2</v>
      </c>
      <c r="I12" s="3">
        <v>1</v>
      </c>
      <c r="J12" s="3">
        <v>8</v>
      </c>
      <c r="K12" s="3">
        <v>4</v>
      </c>
      <c r="L12" s="3">
        <v>0</v>
      </c>
      <c r="M12" s="3">
        <v>0</v>
      </c>
    </row>
    <row r="13" spans="1:13" ht="60.75" thickBot="1">
      <c r="A13" s="3">
        <v>4</v>
      </c>
      <c r="B13" s="39" t="s">
        <v>132</v>
      </c>
      <c r="C13" s="3">
        <v>16</v>
      </c>
      <c r="D13" s="3">
        <v>10</v>
      </c>
      <c r="E13" s="3">
        <v>16</v>
      </c>
      <c r="F13" s="3">
        <v>1</v>
      </c>
      <c r="G13" s="3">
        <v>6</v>
      </c>
      <c r="H13" s="3">
        <v>2</v>
      </c>
      <c r="I13" s="3">
        <v>2</v>
      </c>
      <c r="J13" s="3">
        <v>7</v>
      </c>
      <c r="K13" s="3">
        <v>5</v>
      </c>
      <c r="L13" s="3">
        <v>6</v>
      </c>
      <c r="M13" s="3">
        <v>3</v>
      </c>
    </row>
    <row r="14" spans="1:13" ht="38.25">
      <c r="A14" s="3">
        <v>5</v>
      </c>
      <c r="B14" s="38" t="s">
        <v>133</v>
      </c>
      <c r="C14" s="3">
        <v>13</v>
      </c>
      <c r="D14" s="3">
        <v>7</v>
      </c>
      <c r="E14" s="3">
        <v>5</v>
      </c>
      <c r="F14" s="3">
        <v>0</v>
      </c>
      <c r="G14" s="3">
        <v>0</v>
      </c>
      <c r="H14" s="3">
        <v>2</v>
      </c>
      <c r="I14" s="3">
        <v>0</v>
      </c>
      <c r="J14" s="3">
        <v>9</v>
      </c>
      <c r="K14" s="3">
        <v>7</v>
      </c>
      <c r="L14" s="3">
        <v>0</v>
      </c>
      <c r="M14" s="3">
        <v>0</v>
      </c>
    </row>
    <row r="15" spans="1:13" ht="12.75">
      <c r="A15" s="3">
        <v>6</v>
      </c>
      <c r="B15" s="3" t="s">
        <v>135</v>
      </c>
      <c r="C15" s="3">
        <v>8</v>
      </c>
      <c r="D15" s="3">
        <v>4</v>
      </c>
      <c r="E15" s="3">
        <v>4</v>
      </c>
      <c r="F15" s="3">
        <v>0</v>
      </c>
      <c r="G15" s="3">
        <v>0</v>
      </c>
      <c r="H15" s="3">
        <v>2</v>
      </c>
      <c r="I15" s="3">
        <v>2</v>
      </c>
      <c r="J15" s="3">
        <v>6</v>
      </c>
      <c r="K15" s="3">
        <v>2</v>
      </c>
      <c r="L15" s="3"/>
      <c r="M15" s="3"/>
    </row>
    <row r="16" spans="1:13" ht="12.75">
      <c r="A16" s="3">
        <v>7</v>
      </c>
      <c r="B16" s="3" t="s">
        <v>137</v>
      </c>
      <c r="C16" s="3">
        <v>7</v>
      </c>
      <c r="D16" s="3">
        <v>6</v>
      </c>
      <c r="E16" s="3">
        <v>6</v>
      </c>
      <c r="F16" s="3">
        <v>0</v>
      </c>
      <c r="G16" s="3">
        <v>0</v>
      </c>
      <c r="H16" s="3">
        <v>1</v>
      </c>
      <c r="I16" s="3">
        <v>1</v>
      </c>
      <c r="J16" s="3">
        <v>6</v>
      </c>
      <c r="K16" s="3">
        <v>5</v>
      </c>
      <c r="L16" s="3">
        <v>0</v>
      </c>
      <c r="M16" s="3">
        <v>0</v>
      </c>
    </row>
    <row r="17" spans="1:13" ht="12.75">
      <c r="A17" s="3">
        <v>8</v>
      </c>
      <c r="B17" s="3" t="s">
        <v>142</v>
      </c>
      <c r="C17" s="3">
        <v>9</v>
      </c>
      <c r="D17" s="3">
        <v>7</v>
      </c>
      <c r="E17" s="3">
        <v>7</v>
      </c>
      <c r="F17" s="3">
        <v>1</v>
      </c>
      <c r="G17" s="3">
        <v>0</v>
      </c>
      <c r="H17" s="3">
        <v>1</v>
      </c>
      <c r="I17" s="3">
        <v>1</v>
      </c>
      <c r="J17" s="3">
        <v>8</v>
      </c>
      <c r="K17" s="3">
        <v>5</v>
      </c>
      <c r="L17" s="3">
        <v>0</v>
      </c>
      <c r="M17" s="3">
        <v>0</v>
      </c>
    </row>
    <row r="18" spans="1:13" ht="12.75">
      <c r="A18" s="3">
        <v>9</v>
      </c>
      <c r="B18" s="3" t="s">
        <v>143</v>
      </c>
      <c r="C18" s="3">
        <v>13</v>
      </c>
      <c r="D18" s="3">
        <v>11</v>
      </c>
      <c r="E18" s="3">
        <v>10</v>
      </c>
      <c r="F18" s="3">
        <v>2</v>
      </c>
      <c r="G18" s="3">
        <v>4</v>
      </c>
      <c r="H18" s="3">
        <v>3</v>
      </c>
      <c r="I18" s="3">
        <v>1</v>
      </c>
      <c r="J18" s="3">
        <v>9</v>
      </c>
      <c r="K18" s="3">
        <v>9</v>
      </c>
      <c r="L18" s="3">
        <v>0</v>
      </c>
      <c r="M18" s="3">
        <v>0</v>
      </c>
    </row>
    <row r="19" spans="1:13" ht="12.75">
      <c r="A19" s="3">
        <v>10</v>
      </c>
      <c r="B19" s="3" t="s">
        <v>145</v>
      </c>
      <c r="C19" s="3">
        <v>9</v>
      </c>
      <c r="D19" s="3">
        <v>3</v>
      </c>
      <c r="E19" s="3">
        <v>9</v>
      </c>
      <c r="F19" s="3">
        <v>1</v>
      </c>
      <c r="G19" s="3">
        <v>4</v>
      </c>
      <c r="H19" s="3">
        <v>9</v>
      </c>
      <c r="I19" s="3">
        <v>3</v>
      </c>
      <c r="J19" s="3"/>
      <c r="K19" s="3"/>
      <c r="L19" s="3"/>
      <c r="M19" s="3"/>
    </row>
    <row r="20" spans="1:13" ht="12.75">
      <c r="A20" s="3">
        <v>11</v>
      </c>
      <c r="B20" s="3" t="s">
        <v>146</v>
      </c>
      <c r="C20" s="3">
        <v>3</v>
      </c>
      <c r="D20" s="3">
        <v>0</v>
      </c>
      <c r="E20" s="3">
        <v>3</v>
      </c>
      <c r="F20" s="3">
        <v>0</v>
      </c>
      <c r="G20" s="3">
        <v>0</v>
      </c>
      <c r="H20" s="3">
        <v>3</v>
      </c>
      <c r="I20" s="3">
        <v>0</v>
      </c>
      <c r="J20" s="3"/>
      <c r="K20" s="3"/>
      <c r="L20" s="3"/>
      <c r="M20" s="3"/>
    </row>
    <row r="21" spans="1:13" ht="12.75">
      <c r="A21" s="3">
        <v>12</v>
      </c>
      <c r="B21" s="3" t="s">
        <v>147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/>
      <c r="K21" s="3"/>
      <c r="L21" s="3"/>
      <c r="M21" s="3"/>
    </row>
    <row r="22" spans="1:13" ht="12.75">
      <c r="A22" s="3">
        <v>13</v>
      </c>
      <c r="B22" s="3" t="s">
        <v>148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/>
      <c r="K22" s="3"/>
      <c r="L22" s="3"/>
      <c r="M22" s="3"/>
    </row>
    <row r="23" spans="1:13" ht="12.75">
      <c r="A23" s="3">
        <v>14</v>
      </c>
      <c r="B23" s="3" t="s">
        <v>158</v>
      </c>
      <c r="C23" s="3">
        <v>10</v>
      </c>
      <c r="D23" s="3">
        <v>6</v>
      </c>
      <c r="E23" s="3">
        <v>10</v>
      </c>
      <c r="F23" s="3">
        <v>0</v>
      </c>
      <c r="G23" s="3">
        <v>3</v>
      </c>
      <c r="H23" s="3">
        <v>4</v>
      </c>
      <c r="I23" s="3">
        <v>3</v>
      </c>
      <c r="J23" s="3">
        <v>8</v>
      </c>
      <c r="K23" s="3">
        <v>4</v>
      </c>
      <c r="L23" s="3">
        <v>0</v>
      </c>
      <c r="M23" s="3">
        <v>0</v>
      </c>
    </row>
    <row r="24" spans="1:13" ht="12.75">
      <c r="A24" s="3">
        <v>15</v>
      </c>
      <c r="B24" s="3" t="s">
        <v>161</v>
      </c>
      <c r="C24" s="3">
        <v>8</v>
      </c>
      <c r="D24" s="3">
        <v>8</v>
      </c>
      <c r="E24" s="3">
        <v>8</v>
      </c>
      <c r="F24" s="3">
        <v>2</v>
      </c>
      <c r="G24" s="3">
        <v>1</v>
      </c>
      <c r="H24" s="3">
        <v>1</v>
      </c>
      <c r="I24" s="3">
        <v>1</v>
      </c>
      <c r="J24" s="3">
        <v>7</v>
      </c>
      <c r="K24" s="3">
        <v>7</v>
      </c>
      <c r="L24" s="3">
        <v>0</v>
      </c>
      <c r="M24" s="3">
        <v>0</v>
      </c>
    </row>
    <row r="25" spans="1:13" ht="12.75">
      <c r="A25" s="3">
        <v>16</v>
      </c>
      <c r="B25" s="3" t="s">
        <v>150</v>
      </c>
      <c r="C25" s="3">
        <v>4</v>
      </c>
      <c r="D25" s="3">
        <v>3</v>
      </c>
      <c r="E25" s="3">
        <v>3</v>
      </c>
      <c r="F25" s="3">
        <v>0</v>
      </c>
      <c r="G25" s="3">
        <v>1</v>
      </c>
      <c r="H25" s="3">
        <v>2</v>
      </c>
      <c r="I25" s="3">
        <v>3</v>
      </c>
      <c r="J25" s="3"/>
      <c r="K25" s="3"/>
      <c r="L25" s="3"/>
      <c r="M25" s="3"/>
    </row>
    <row r="26" spans="1:13" ht="12.75">
      <c r="A26" s="3">
        <v>17</v>
      </c>
      <c r="B26" s="3" t="s">
        <v>151</v>
      </c>
      <c r="C26" s="3">
        <v>12</v>
      </c>
      <c r="D26" s="3">
        <v>6</v>
      </c>
      <c r="E26" s="3">
        <v>10</v>
      </c>
      <c r="F26" s="3">
        <v>0</v>
      </c>
      <c r="G26" s="3">
        <v>1</v>
      </c>
      <c r="H26" s="3">
        <v>1</v>
      </c>
      <c r="I26" s="3">
        <v>0</v>
      </c>
      <c r="J26" s="3">
        <v>11</v>
      </c>
      <c r="K26" s="3">
        <v>6</v>
      </c>
      <c r="L26" s="3">
        <v>11</v>
      </c>
      <c r="M26" s="3">
        <v>6</v>
      </c>
    </row>
    <row r="27" spans="1:13" ht="22.5">
      <c r="A27" s="9"/>
      <c r="B27" s="9" t="s">
        <v>15</v>
      </c>
      <c r="C27" s="9">
        <f>SUM(C10:C26)</f>
        <v>187</v>
      </c>
      <c r="D27" s="9">
        <f aca="true" t="shared" si="0" ref="D27:M27">SUM(D10:D26)</f>
        <v>131</v>
      </c>
      <c r="E27" s="9">
        <f t="shared" si="0"/>
        <v>152</v>
      </c>
      <c r="F27" s="9">
        <f t="shared" si="0"/>
        <v>21</v>
      </c>
      <c r="G27" s="9">
        <f t="shared" si="0"/>
        <v>49</v>
      </c>
      <c r="H27" s="9">
        <f t="shared" si="0"/>
        <v>39</v>
      </c>
      <c r="I27" s="9">
        <f t="shared" si="0"/>
        <v>22</v>
      </c>
      <c r="J27" s="9">
        <f t="shared" si="0"/>
        <v>138</v>
      </c>
      <c r="K27" s="9">
        <f t="shared" si="0"/>
        <v>106</v>
      </c>
      <c r="L27" s="9">
        <f t="shared" si="0"/>
        <v>76</v>
      </c>
      <c r="M27" s="9">
        <f t="shared" si="0"/>
        <v>61</v>
      </c>
    </row>
    <row r="29" spans="2:15" ht="34.5" customHeight="1">
      <c r="B29" s="59" t="s">
        <v>88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21"/>
      <c r="O29" s="21"/>
    </row>
    <row r="30" spans="2:17" ht="30.75" customHeight="1">
      <c r="B30" s="51" t="s">
        <v>119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1"/>
      <c r="O30" s="21"/>
      <c r="P30" s="21"/>
      <c r="Q30" s="21"/>
    </row>
    <row r="31" spans="2:17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21"/>
      <c r="O31" s="21"/>
      <c r="P31" s="21"/>
      <c r="Q31" s="21"/>
    </row>
    <row r="32" spans="8:17" ht="12.75">
      <c r="H32" s="21"/>
      <c r="I32" s="21"/>
      <c r="J32" s="21"/>
      <c r="K32" s="21"/>
      <c r="L32" s="21"/>
      <c r="M32" s="21"/>
      <c r="P32" s="21"/>
      <c r="Q32" s="21"/>
    </row>
  </sheetData>
  <sheetProtection/>
  <mergeCells count="17">
    <mergeCell ref="N1:O1"/>
    <mergeCell ref="B6:B8"/>
    <mergeCell ref="B30:M31"/>
    <mergeCell ref="B5:M5"/>
    <mergeCell ref="L1:M1"/>
    <mergeCell ref="B2:M2"/>
    <mergeCell ref="B3:M3"/>
    <mergeCell ref="E6:E8"/>
    <mergeCell ref="C6:C8"/>
    <mergeCell ref="D6:D8"/>
    <mergeCell ref="A6:A8"/>
    <mergeCell ref="H7:I7"/>
    <mergeCell ref="L7:M7"/>
    <mergeCell ref="B29:M29"/>
    <mergeCell ref="J7:K7"/>
    <mergeCell ref="H6:M6"/>
    <mergeCell ref="F6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4"/>
  <sheetViews>
    <sheetView view="pageLayout" workbookViewId="0" topLeftCell="A10">
      <selection activeCell="A15" sqref="A15:A28"/>
    </sheetView>
  </sheetViews>
  <sheetFormatPr defaultColWidth="9.00390625" defaultRowHeight="12.75"/>
  <cols>
    <col min="2" max="2" width="11.625" style="0" customWidth="1"/>
    <col min="3" max="3" width="4.25390625" style="0" customWidth="1"/>
    <col min="4" max="4" width="6.375" style="0" customWidth="1"/>
    <col min="5" max="5" width="5.25390625" style="0" customWidth="1"/>
    <col min="6" max="6" width="4.25390625" style="0" customWidth="1"/>
    <col min="7" max="7" width="6.375" style="0" customWidth="1"/>
    <col min="8" max="8" width="5.25390625" style="0" customWidth="1"/>
    <col min="9" max="9" width="4.25390625" style="0" customWidth="1"/>
    <col min="10" max="10" width="6.375" style="0" customWidth="1"/>
    <col min="11" max="11" width="5.875" style="0" customWidth="1"/>
    <col min="12" max="12" width="4.25390625" style="0" customWidth="1"/>
    <col min="13" max="13" width="6.375" style="0" customWidth="1"/>
    <col min="14" max="14" width="6.00390625" style="0" customWidth="1"/>
    <col min="15" max="15" width="4.25390625" style="0" customWidth="1"/>
    <col min="16" max="16" width="6.375" style="0" customWidth="1"/>
    <col min="17" max="17" width="7.25390625" style="0" customWidth="1"/>
    <col min="18" max="18" width="4.25390625" style="0" customWidth="1"/>
    <col min="19" max="19" width="6.375" style="0" customWidth="1"/>
    <col min="20" max="20" width="5.375" style="0" customWidth="1"/>
    <col min="21" max="21" width="4.25390625" style="0" customWidth="1"/>
    <col min="22" max="23" width="6.375" style="0" customWidth="1"/>
    <col min="24" max="24" width="4.25390625" style="0" customWidth="1"/>
    <col min="25" max="25" width="6.375" style="0" customWidth="1"/>
    <col min="26" max="26" width="6.25390625" style="0" customWidth="1"/>
    <col min="27" max="27" width="4.25390625" style="0" customWidth="1"/>
    <col min="28" max="28" width="6.375" style="0" customWidth="1"/>
    <col min="29" max="29" width="5.75390625" style="0" customWidth="1"/>
    <col min="30" max="30" width="4.25390625" style="0" customWidth="1"/>
    <col min="31" max="31" width="6.375" style="0" customWidth="1"/>
    <col min="32" max="32" width="5.75390625" style="0" customWidth="1"/>
    <col min="33" max="33" width="4.25390625" style="0" customWidth="1"/>
    <col min="34" max="34" width="6.375" style="0" customWidth="1"/>
    <col min="35" max="35" width="5.875" style="0" customWidth="1"/>
    <col min="36" max="36" width="4.25390625" style="0" customWidth="1"/>
    <col min="37" max="37" width="6.375" style="0" customWidth="1"/>
    <col min="38" max="38" width="5.875" style="0" customWidth="1"/>
    <col min="39" max="39" width="4.25390625" style="0" customWidth="1"/>
    <col min="40" max="40" width="6.375" style="0" customWidth="1"/>
    <col min="41" max="41" width="5.375" style="0" customWidth="1"/>
  </cols>
  <sheetData>
    <row r="1" spans="12:17" ht="42" customHeight="1">
      <c r="L1" s="52"/>
      <c r="M1" s="59"/>
      <c r="N1" s="59"/>
      <c r="O1" s="52" t="s">
        <v>113</v>
      </c>
      <c r="P1" s="52"/>
      <c r="Q1" s="51"/>
    </row>
    <row r="2" spans="2:17" ht="49.5" customHeight="1">
      <c r="B2" s="56" t="s">
        <v>128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Q2" s="26"/>
    </row>
    <row r="4" spans="2:9" ht="12.75">
      <c r="B4" s="53" t="s">
        <v>30</v>
      </c>
      <c r="C4" s="54"/>
      <c r="D4" s="54"/>
      <c r="E4" s="54"/>
      <c r="F4" s="54"/>
      <c r="G4" s="54"/>
      <c r="H4" s="54"/>
      <c r="I4" s="55"/>
    </row>
    <row r="6" ht="15.75">
      <c r="B6" s="1" t="s">
        <v>89</v>
      </c>
    </row>
    <row r="8" spans="1:41" ht="12.75">
      <c r="A8" s="57" t="s">
        <v>82</v>
      </c>
      <c r="B8" s="57" t="s">
        <v>13</v>
      </c>
      <c r="C8" s="75" t="s">
        <v>35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1" ht="30" customHeight="1">
      <c r="A9" s="57"/>
      <c r="B9" s="57"/>
      <c r="C9" s="71" t="s">
        <v>36</v>
      </c>
      <c r="D9" s="72"/>
      <c r="E9" s="72"/>
      <c r="F9" s="77" t="s">
        <v>37</v>
      </c>
      <c r="G9" s="78"/>
      <c r="H9" s="78"/>
      <c r="I9" s="77" t="s">
        <v>38</v>
      </c>
      <c r="J9" s="78"/>
      <c r="K9" s="78"/>
      <c r="L9" s="77" t="s">
        <v>39</v>
      </c>
      <c r="M9" s="78"/>
      <c r="N9" s="78"/>
      <c r="O9" s="71" t="s">
        <v>40</v>
      </c>
      <c r="P9" s="72"/>
      <c r="Q9" s="72"/>
      <c r="R9" s="71" t="s">
        <v>41</v>
      </c>
      <c r="S9" s="72"/>
      <c r="T9" s="72"/>
      <c r="U9" s="77" t="s">
        <v>42</v>
      </c>
      <c r="V9" s="78"/>
      <c r="W9" s="78"/>
      <c r="X9" s="77" t="s">
        <v>43</v>
      </c>
      <c r="Y9" s="78"/>
      <c r="Z9" s="78"/>
      <c r="AA9" s="77" t="s">
        <v>44</v>
      </c>
      <c r="AB9" s="78"/>
      <c r="AC9" s="78"/>
      <c r="AD9" s="77" t="s">
        <v>45</v>
      </c>
      <c r="AE9" s="78"/>
      <c r="AF9" s="78"/>
      <c r="AG9" s="77" t="s">
        <v>46</v>
      </c>
      <c r="AH9" s="78"/>
      <c r="AI9" s="78"/>
      <c r="AJ9" s="77" t="s">
        <v>47</v>
      </c>
      <c r="AK9" s="78"/>
      <c r="AL9" s="78"/>
      <c r="AM9" s="73" t="s">
        <v>48</v>
      </c>
      <c r="AN9" s="74"/>
      <c r="AO9" s="74"/>
    </row>
    <row r="10" spans="1:41" ht="74.25" customHeight="1">
      <c r="A10" s="57"/>
      <c r="B10" s="57"/>
      <c r="C10" s="6" t="s">
        <v>116</v>
      </c>
      <c r="D10" s="6" t="s">
        <v>117</v>
      </c>
      <c r="E10" s="6" t="s">
        <v>118</v>
      </c>
      <c r="F10" s="6" t="s">
        <v>116</v>
      </c>
      <c r="G10" s="6" t="s">
        <v>117</v>
      </c>
      <c r="H10" s="6" t="s">
        <v>118</v>
      </c>
      <c r="I10" s="6" t="s">
        <v>116</v>
      </c>
      <c r="J10" s="6" t="s">
        <v>117</v>
      </c>
      <c r="K10" s="6" t="s">
        <v>118</v>
      </c>
      <c r="L10" s="6" t="s">
        <v>116</v>
      </c>
      <c r="M10" s="6" t="s">
        <v>117</v>
      </c>
      <c r="N10" s="6" t="s">
        <v>118</v>
      </c>
      <c r="O10" s="6" t="s">
        <v>116</v>
      </c>
      <c r="P10" s="6" t="s">
        <v>117</v>
      </c>
      <c r="Q10" s="6" t="s">
        <v>118</v>
      </c>
      <c r="R10" s="6" t="s">
        <v>116</v>
      </c>
      <c r="S10" s="6" t="s">
        <v>117</v>
      </c>
      <c r="T10" s="6" t="s">
        <v>118</v>
      </c>
      <c r="U10" s="6" t="s">
        <v>116</v>
      </c>
      <c r="V10" s="6" t="s">
        <v>117</v>
      </c>
      <c r="W10" s="6" t="s">
        <v>118</v>
      </c>
      <c r="X10" s="6" t="s">
        <v>116</v>
      </c>
      <c r="Y10" s="6" t="s">
        <v>117</v>
      </c>
      <c r="Z10" s="6" t="s">
        <v>118</v>
      </c>
      <c r="AA10" s="6" t="s">
        <v>116</v>
      </c>
      <c r="AB10" s="6" t="s">
        <v>117</v>
      </c>
      <c r="AC10" s="6" t="s">
        <v>118</v>
      </c>
      <c r="AD10" s="6" t="s">
        <v>116</v>
      </c>
      <c r="AE10" s="6" t="s">
        <v>117</v>
      </c>
      <c r="AF10" s="6" t="s">
        <v>118</v>
      </c>
      <c r="AG10" s="6" t="s">
        <v>116</v>
      </c>
      <c r="AH10" s="6" t="s">
        <v>117</v>
      </c>
      <c r="AI10" s="6" t="s">
        <v>118</v>
      </c>
      <c r="AJ10" s="6" t="s">
        <v>116</v>
      </c>
      <c r="AK10" s="6" t="s">
        <v>117</v>
      </c>
      <c r="AL10" s="6" t="s">
        <v>118</v>
      </c>
      <c r="AM10" s="6" t="s">
        <v>116</v>
      </c>
      <c r="AN10" s="6" t="s">
        <v>117</v>
      </c>
      <c r="AO10" s="6" t="s">
        <v>118</v>
      </c>
    </row>
    <row r="11" spans="1:41" s="24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7</v>
      </c>
      <c r="G11" s="11">
        <v>8</v>
      </c>
      <c r="H11" s="11">
        <v>9</v>
      </c>
      <c r="I11" s="11">
        <v>10</v>
      </c>
      <c r="J11" s="11">
        <v>11</v>
      </c>
      <c r="K11" s="11">
        <v>12</v>
      </c>
      <c r="L11" s="11">
        <v>13</v>
      </c>
      <c r="M11" s="11">
        <v>14</v>
      </c>
      <c r="N11" s="11">
        <v>15</v>
      </c>
      <c r="O11" s="11">
        <v>16</v>
      </c>
      <c r="P11" s="11">
        <v>17</v>
      </c>
      <c r="Q11" s="11">
        <v>18</v>
      </c>
      <c r="R11" s="11">
        <v>19</v>
      </c>
      <c r="S11" s="11">
        <v>20</v>
      </c>
      <c r="T11" s="11">
        <v>21</v>
      </c>
      <c r="U11" s="11">
        <v>22</v>
      </c>
      <c r="V11" s="11">
        <v>23</v>
      </c>
      <c r="W11" s="11">
        <v>24</v>
      </c>
      <c r="X11" s="11">
        <v>25</v>
      </c>
      <c r="Y11" s="11">
        <v>26</v>
      </c>
      <c r="Z11" s="11">
        <v>27</v>
      </c>
      <c r="AA11" s="11">
        <v>28</v>
      </c>
      <c r="AB11" s="11">
        <v>29</v>
      </c>
      <c r="AC11" s="11">
        <v>30</v>
      </c>
      <c r="AD11" s="11">
        <v>31</v>
      </c>
      <c r="AE11" s="11">
        <v>32</v>
      </c>
      <c r="AF11" s="11">
        <v>33</v>
      </c>
      <c r="AG11" s="11">
        <v>34</v>
      </c>
      <c r="AH11" s="11">
        <v>35</v>
      </c>
      <c r="AI11" s="11">
        <v>36</v>
      </c>
      <c r="AJ11" s="11">
        <v>37</v>
      </c>
      <c r="AK11" s="11">
        <v>38</v>
      </c>
      <c r="AL11" s="11">
        <v>39</v>
      </c>
      <c r="AM11" s="11">
        <v>40</v>
      </c>
      <c r="AN11" s="11">
        <v>41</v>
      </c>
      <c r="AO11" s="11">
        <v>42</v>
      </c>
    </row>
    <row r="12" spans="1:41" ht="12.75">
      <c r="A12" s="3">
        <v>1</v>
      </c>
      <c r="B12" s="3" t="s">
        <v>168</v>
      </c>
      <c r="C12" s="3">
        <v>6</v>
      </c>
      <c r="D12" s="3">
        <v>6</v>
      </c>
      <c r="E12" s="3">
        <v>6</v>
      </c>
      <c r="F12" s="3">
        <v>5</v>
      </c>
      <c r="G12" s="3">
        <v>5</v>
      </c>
      <c r="H12" s="3">
        <v>5</v>
      </c>
      <c r="I12" s="3">
        <v>5</v>
      </c>
      <c r="J12" s="3">
        <v>4</v>
      </c>
      <c r="K12" s="3">
        <v>4</v>
      </c>
      <c r="L12" s="3">
        <v>2</v>
      </c>
      <c r="M12" s="3">
        <v>2</v>
      </c>
      <c r="N12" s="3">
        <v>2</v>
      </c>
      <c r="O12" s="3">
        <v>4</v>
      </c>
      <c r="P12" s="3">
        <v>3</v>
      </c>
      <c r="Q12" s="3">
        <v>3</v>
      </c>
      <c r="R12" s="3">
        <v>4</v>
      </c>
      <c r="S12" s="3">
        <v>4</v>
      </c>
      <c r="T12" s="3">
        <v>4</v>
      </c>
      <c r="U12" s="3">
        <v>2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3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2</v>
      </c>
      <c r="AN12" s="3">
        <v>2</v>
      </c>
      <c r="AO12" s="3">
        <v>0</v>
      </c>
    </row>
    <row r="13" spans="1:41" ht="12.75">
      <c r="A13" s="3">
        <v>2</v>
      </c>
      <c r="B13" s="3" t="s">
        <v>129</v>
      </c>
      <c r="C13" s="3">
        <v>3</v>
      </c>
      <c r="D13" s="3">
        <v>2</v>
      </c>
      <c r="E13" s="3">
        <v>3</v>
      </c>
      <c r="F13" s="3">
        <v>3</v>
      </c>
      <c r="G13" s="3">
        <v>2</v>
      </c>
      <c r="H13" s="3">
        <v>2</v>
      </c>
      <c r="I13" s="3">
        <v>2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0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2</v>
      </c>
      <c r="AH13" s="3">
        <v>2</v>
      </c>
      <c r="AI13" s="3">
        <v>2</v>
      </c>
      <c r="AJ13" s="3">
        <v>1</v>
      </c>
      <c r="AK13" s="3">
        <v>1</v>
      </c>
      <c r="AL13" s="3">
        <v>1</v>
      </c>
      <c r="AM13" s="3">
        <v>2</v>
      </c>
      <c r="AN13" s="3">
        <v>2</v>
      </c>
      <c r="AO13" s="3">
        <v>2</v>
      </c>
    </row>
    <row r="14" spans="1:41" ht="13.5" thickBot="1">
      <c r="A14" s="3">
        <v>3</v>
      </c>
      <c r="B14" s="3" t="s">
        <v>131</v>
      </c>
      <c r="C14" s="3">
        <v>2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0</v>
      </c>
      <c r="AC14" s="3">
        <v>0</v>
      </c>
      <c r="AD14" s="3">
        <v>1</v>
      </c>
      <c r="AE14" s="3">
        <v>1</v>
      </c>
      <c r="AF14" s="3">
        <v>1</v>
      </c>
      <c r="AG14" s="3">
        <v>2</v>
      </c>
      <c r="AH14" s="3">
        <v>2</v>
      </c>
      <c r="AI14" s="3">
        <v>2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</row>
    <row r="15" spans="1:41" ht="75.75" thickBot="1">
      <c r="A15" s="3">
        <v>4</v>
      </c>
      <c r="B15" s="39" t="s">
        <v>132</v>
      </c>
      <c r="C15" s="3">
        <v>2</v>
      </c>
      <c r="D15" s="3">
        <v>2</v>
      </c>
      <c r="E15" s="3">
        <v>2</v>
      </c>
      <c r="F15" s="3">
        <v>1</v>
      </c>
      <c r="G15" s="3">
        <v>1</v>
      </c>
      <c r="H15" s="3">
        <v>1</v>
      </c>
      <c r="I15" s="3">
        <v>2</v>
      </c>
      <c r="J15" s="3">
        <v>2</v>
      </c>
      <c r="K15" s="3">
        <v>2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1</v>
      </c>
      <c r="AC15" s="3">
        <v>1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</row>
    <row r="16" spans="1:41" ht="63.75">
      <c r="A16" s="3">
        <v>5</v>
      </c>
      <c r="B16" s="38" t="s">
        <v>133</v>
      </c>
      <c r="C16" s="3">
        <v>2</v>
      </c>
      <c r="D16" s="3">
        <v>2</v>
      </c>
      <c r="E16" s="3">
        <v>1</v>
      </c>
      <c r="F16" s="3">
        <v>1</v>
      </c>
      <c r="G16" s="3">
        <v>0</v>
      </c>
      <c r="H16" s="3">
        <v>0</v>
      </c>
      <c r="I16" s="3">
        <v>2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0</v>
      </c>
      <c r="Q16" s="3">
        <v>1</v>
      </c>
      <c r="R16" s="3">
        <v>2</v>
      </c>
      <c r="S16" s="3">
        <v>2</v>
      </c>
      <c r="T16" s="3">
        <v>2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3</v>
      </c>
      <c r="AH16" s="3">
        <v>1</v>
      </c>
      <c r="AI16" s="3">
        <v>1</v>
      </c>
      <c r="AJ16" s="3">
        <v>1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</row>
    <row r="17" spans="1:41" ht="12.75">
      <c r="A17" s="3">
        <v>6</v>
      </c>
      <c r="B17" s="3" t="s">
        <v>134</v>
      </c>
      <c r="C17" s="3">
        <v>2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/>
      <c r="M17" s="3"/>
      <c r="N17" s="3"/>
      <c r="O17" s="3">
        <v>1</v>
      </c>
      <c r="P17" s="3">
        <v>1</v>
      </c>
      <c r="Q17" s="3">
        <v>0</v>
      </c>
      <c r="R17" s="3"/>
      <c r="S17" s="3"/>
      <c r="T17" s="3"/>
      <c r="U17" s="3"/>
      <c r="V17" s="3"/>
      <c r="W17" s="3"/>
      <c r="X17" s="3"/>
      <c r="Y17" s="3"/>
      <c r="Z17" s="3"/>
      <c r="AA17" s="3">
        <v>1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/>
      <c r="AH17" s="3"/>
      <c r="AI17" s="3"/>
      <c r="AJ17" s="3"/>
      <c r="AK17" s="3"/>
      <c r="AL17" s="3"/>
      <c r="AM17" s="3">
        <v>1</v>
      </c>
      <c r="AN17" s="3">
        <v>1</v>
      </c>
      <c r="AO17" s="3">
        <v>1</v>
      </c>
    </row>
    <row r="18" spans="1:41" ht="12.75">
      <c r="A18" s="3">
        <v>7</v>
      </c>
      <c r="B18" s="3" t="s">
        <v>138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2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/>
      <c r="AK18" s="3">
        <v>1</v>
      </c>
      <c r="AL18" s="3">
        <v>1</v>
      </c>
      <c r="AM18" s="3">
        <v>1</v>
      </c>
      <c r="AN18" s="3">
        <v>1</v>
      </c>
      <c r="AO18" s="3">
        <v>1</v>
      </c>
    </row>
    <row r="19" spans="1:41" ht="12.75">
      <c r="A19" s="3">
        <v>8</v>
      </c>
      <c r="B19" s="3" t="s">
        <v>142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2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2</v>
      </c>
      <c r="P19" s="3">
        <v>2</v>
      </c>
      <c r="Q19" s="3">
        <v>2</v>
      </c>
      <c r="R19" s="3">
        <v>2</v>
      </c>
      <c r="S19" s="3">
        <v>0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0</v>
      </c>
      <c r="AC19" s="3">
        <v>1</v>
      </c>
      <c r="AD19" s="3">
        <v>1</v>
      </c>
      <c r="AE19" s="3">
        <v>1</v>
      </c>
      <c r="AF19" s="3">
        <v>1</v>
      </c>
      <c r="AG19" s="3">
        <v>2</v>
      </c>
      <c r="AH19" s="3">
        <v>1</v>
      </c>
      <c r="AI19" s="3">
        <v>1</v>
      </c>
      <c r="AJ19" s="3">
        <v>1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</row>
    <row r="20" spans="1:41" ht="12.75">
      <c r="A20" s="3">
        <v>9</v>
      </c>
      <c r="B20" s="3" t="s">
        <v>143</v>
      </c>
      <c r="C20" s="3">
        <v>2</v>
      </c>
      <c r="D20" s="3">
        <v>2</v>
      </c>
      <c r="E20" s="3">
        <v>2</v>
      </c>
      <c r="F20" s="3">
        <v>1</v>
      </c>
      <c r="G20" s="3">
        <v>1</v>
      </c>
      <c r="H20" s="3">
        <v>1</v>
      </c>
      <c r="I20" s="3">
        <v>1</v>
      </c>
      <c r="J20" s="3">
        <v>0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</row>
    <row r="21" spans="1:41" ht="12.75">
      <c r="A21" s="3">
        <v>10</v>
      </c>
      <c r="B21" s="3" t="s">
        <v>145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2.75">
      <c r="A22" s="3">
        <v>11</v>
      </c>
      <c r="B22" s="3" t="s">
        <v>146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2.75">
      <c r="A23" s="3">
        <v>12</v>
      </c>
      <c r="B23" s="3" t="s">
        <v>147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.75">
      <c r="A24" s="3">
        <v>13</v>
      </c>
      <c r="B24" s="3" t="s">
        <v>148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.75">
      <c r="A25" s="3">
        <v>14</v>
      </c>
      <c r="B25" s="3" t="s">
        <v>162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</row>
    <row r="26" spans="1:41" ht="12.75">
      <c r="A26" s="3">
        <v>15</v>
      </c>
      <c r="B26" s="3" t="s">
        <v>159</v>
      </c>
      <c r="C26" s="3">
        <v>2</v>
      </c>
      <c r="D26" s="3">
        <v>2</v>
      </c>
      <c r="E26" s="3">
        <v>2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/>
      <c r="N26" s="3">
        <v>1</v>
      </c>
      <c r="O26" s="3">
        <v>3</v>
      </c>
      <c r="P26" s="3"/>
      <c r="Q26" s="3">
        <v>2</v>
      </c>
      <c r="R26" s="3">
        <v>2</v>
      </c>
      <c r="S26" s="3"/>
      <c r="T26" s="3">
        <v>1</v>
      </c>
      <c r="U26" s="3">
        <v>1</v>
      </c>
      <c r="V26" s="3"/>
      <c r="W26" s="3">
        <v>0</v>
      </c>
      <c r="X26" s="3">
        <v>1</v>
      </c>
      <c r="Y26" s="3"/>
      <c r="Z26" s="3">
        <v>0</v>
      </c>
      <c r="AA26" s="3">
        <v>1</v>
      </c>
      <c r="AB26" s="3">
        <v>1</v>
      </c>
      <c r="AC26" s="3">
        <v>0</v>
      </c>
      <c r="AD26" s="3">
        <v>2</v>
      </c>
      <c r="AE26" s="3"/>
      <c r="AF26" s="3">
        <v>1</v>
      </c>
      <c r="AG26" s="3">
        <v>2</v>
      </c>
      <c r="AH26" s="3"/>
      <c r="AI26" s="3">
        <v>0</v>
      </c>
      <c r="AJ26" s="3">
        <v>1</v>
      </c>
      <c r="AK26" s="3"/>
      <c r="AL26" s="3">
        <v>1</v>
      </c>
      <c r="AM26" s="3">
        <v>1</v>
      </c>
      <c r="AN26" s="3"/>
      <c r="AO26" s="3">
        <v>0</v>
      </c>
    </row>
    <row r="27" spans="1:41" ht="12.75">
      <c r="A27" s="3">
        <v>16</v>
      </c>
      <c r="B27" s="3" t="s">
        <v>161</v>
      </c>
      <c r="C27" s="3">
        <v>3</v>
      </c>
      <c r="D27" s="3">
        <v>2</v>
      </c>
      <c r="E27" s="3">
        <v>3</v>
      </c>
      <c r="F27" s="3">
        <v>1</v>
      </c>
      <c r="G27" s="3">
        <v>0</v>
      </c>
      <c r="H27" s="3">
        <v>1</v>
      </c>
      <c r="I27" s="3">
        <v>1</v>
      </c>
      <c r="J27" s="3"/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9</v>
      </c>
      <c r="W27" s="3">
        <v>0</v>
      </c>
      <c r="X27" s="3">
        <v>1</v>
      </c>
      <c r="Y27" s="3">
        <v>1</v>
      </c>
      <c r="Z27" s="3">
        <v>0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2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0</v>
      </c>
    </row>
    <row r="28" spans="1:41" ht="12.75">
      <c r="A28" s="3">
        <v>17</v>
      </c>
      <c r="B28" s="3" t="s">
        <v>165</v>
      </c>
      <c r="C28" s="3">
        <v>2</v>
      </c>
      <c r="D28" s="3">
        <v>1</v>
      </c>
      <c r="E28" s="3">
        <v>1</v>
      </c>
      <c r="F28" s="3">
        <v>1</v>
      </c>
      <c r="G28" s="3">
        <v>1</v>
      </c>
      <c r="H28" s="3"/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/>
      <c r="R28" s="3">
        <v>2</v>
      </c>
      <c r="S28" s="3">
        <v>2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/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/>
      <c r="AG28" s="3">
        <v>2</v>
      </c>
      <c r="AH28" s="3">
        <v>2</v>
      </c>
      <c r="AI28" s="3"/>
      <c r="AJ28" s="3">
        <v>1</v>
      </c>
      <c r="AK28" s="3">
        <v>1</v>
      </c>
      <c r="AL28" s="3"/>
      <c r="AM28" s="3">
        <v>1</v>
      </c>
      <c r="AN28" s="3">
        <v>1</v>
      </c>
      <c r="AO28" s="3"/>
    </row>
    <row r="29" spans="1:41" ht="33.75">
      <c r="A29" s="8"/>
      <c r="B29" s="9" t="s">
        <v>15</v>
      </c>
      <c r="C29" s="8">
        <f>SUM(C12:C28)</f>
        <v>29</v>
      </c>
      <c r="D29" s="8">
        <f aca="true" t="shared" si="0" ref="D29:AO29">SUM(D12:D28)</f>
        <v>24</v>
      </c>
      <c r="E29" s="8">
        <f t="shared" si="0"/>
        <v>24</v>
      </c>
      <c r="F29" s="8">
        <f t="shared" si="0"/>
        <v>20</v>
      </c>
      <c r="G29" s="8">
        <f t="shared" si="0"/>
        <v>16</v>
      </c>
      <c r="H29" s="8">
        <f t="shared" si="0"/>
        <v>15</v>
      </c>
      <c r="I29" s="8">
        <f t="shared" si="0"/>
        <v>21</v>
      </c>
      <c r="J29" s="8">
        <f t="shared" si="0"/>
        <v>14</v>
      </c>
      <c r="K29" s="8">
        <f t="shared" si="0"/>
        <v>15</v>
      </c>
      <c r="L29" s="8">
        <f t="shared" si="0"/>
        <v>12</v>
      </c>
      <c r="M29" s="8">
        <f t="shared" si="0"/>
        <v>11</v>
      </c>
      <c r="N29" s="8">
        <f t="shared" si="0"/>
        <v>12</v>
      </c>
      <c r="O29" s="8">
        <f t="shared" si="0"/>
        <v>18</v>
      </c>
      <c r="P29" s="8">
        <f t="shared" si="0"/>
        <v>13</v>
      </c>
      <c r="Q29" s="8">
        <f t="shared" si="0"/>
        <v>14</v>
      </c>
      <c r="R29" s="8">
        <f t="shared" si="0"/>
        <v>17</v>
      </c>
      <c r="S29" s="8">
        <f t="shared" si="0"/>
        <v>12</v>
      </c>
      <c r="T29" s="8">
        <f t="shared" si="0"/>
        <v>14</v>
      </c>
      <c r="U29" s="8">
        <f t="shared" si="0"/>
        <v>10</v>
      </c>
      <c r="V29" s="8">
        <f t="shared" si="0"/>
        <v>16</v>
      </c>
      <c r="W29" s="8">
        <f t="shared" si="0"/>
        <v>7</v>
      </c>
      <c r="X29" s="8">
        <f t="shared" si="0"/>
        <v>9</v>
      </c>
      <c r="Y29" s="8">
        <f t="shared" si="0"/>
        <v>8</v>
      </c>
      <c r="Z29" s="8">
        <f t="shared" si="0"/>
        <v>6</v>
      </c>
      <c r="AA29" s="8">
        <f t="shared" si="0"/>
        <v>12</v>
      </c>
      <c r="AB29" s="8">
        <f t="shared" si="0"/>
        <v>9</v>
      </c>
      <c r="AC29" s="8">
        <f t="shared" si="0"/>
        <v>9</v>
      </c>
      <c r="AD29" s="8">
        <f t="shared" si="0"/>
        <v>12</v>
      </c>
      <c r="AE29" s="8">
        <f t="shared" si="0"/>
        <v>9</v>
      </c>
      <c r="AF29" s="8">
        <f t="shared" si="0"/>
        <v>9</v>
      </c>
      <c r="AG29" s="8">
        <f t="shared" si="0"/>
        <v>19</v>
      </c>
      <c r="AH29" s="8">
        <f t="shared" si="0"/>
        <v>11</v>
      </c>
      <c r="AI29" s="8">
        <f t="shared" si="0"/>
        <v>8</v>
      </c>
      <c r="AJ29" s="8">
        <f t="shared" si="0"/>
        <v>9</v>
      </c>
      <c r="AK29" s="8">
        <f t="shared" si="0"/>
        <v>7</v>
      </c>
      <c r="AL29" s="8">
        <f t="shared" si="0"/>
        <v>7</v>
      </c>
      <c r="AM29" s="8">
        <f t="shared" si="0"/>
        <v>12</v>
      </c>
      <c r="AN29" s="8">
        <f t="shared" si="0"/>
        <v>10</v>
      </c>
      <c r="AO29" s="8">
        <f t="shared" si="0"/>
        <v>5</v>
      </c>
    </row>
    <row r="31" ht="12.75">
      <c r="C31" t="s">
        <v>115</v>
      </c>
    </row>
    <row r="32" spans="3:16" ht="12.75">
      <c r="C32" s="59" t="s">
        <v>114</v>
      </c>
      <c r="D32" s="59"/>
      <c r="E32" s="59"/>
      <c r="F32" s="59"/>
      <c r="G32" s="59"/>
      <c r="H32" s="59"/>
      <c r="I32" s="59"/>
      <c r="J32" s="59"/>
      <c r="K32" s="60"/>
      <c r="L32" s="60"/>
      <c r="M32" s="60"/>
      <c r="N32" s="60"/>
      <c r="O32" s="60"/>
      <c r="P32" s="60"/>
    </row>
    <row r="33" spans="3:16" ht="12.75">
      <c r="C33" s="59"/>
      <c r="D33" s="59"/>
      <c r="E33" s="59"/>
      <c r="F33" s="59"/>
      <c r="G33" s="59"/>
      <c r="H33" s="59"/>
      <c r="I33" s="59"/>
      <c r="J33" s="59"/>
      <c r="K33" s="60"/>
      <c r="L33" s="60"/>
      <c r="M33" s="60"/>
      <c r="N33" s="60"/>
      <c r="O33" s="60"/>
      <c r="P33" s="60"/>
    </row>
    <row r="34" spans="3:16" ht="12.75">
      <c r="C34" s="59"/>
      <c r="D34" s="59"/>
      <c r="E34" s="59"/>
      <c r="F34" s="59"/>
      <c r="G34" s="59"/>
      <c r="H34" s="59"/>
      <c r="I34" s="59"/>
      <c r="J34" s="59"/>
      <c r="K34" s="60"/>
      <c r="L34" s="60"/>
      <c r="M34" s="60"/>
      <c r="N34" s="60"/>
      <c r="O34" s="60"/>
      <c r="P34" s="60"/>
    </row>
  </sheetData>
  <sheetProtection/>
  <mergeCells count="21">
    <mergeCell ref="O1:Q1"/>
    <mergeCell ref="R9:T9"/>
    <mergeCell ref="U9:W9"/>
    <mergeCell ref="AG9:AI9"/>
    <mergeCell ref="O9:Q9"/>
    <mergeCell ref="A8:A10"/>
    <mergeCell ref="L1:N1"/>
    <mergeCell ref="B4:I4"/>
    <mergeCell ref="B2:N2"/>
    <mergeCell ref="L9:N9"/>
    <mergeCell ref="B8:B10"/>
    <mergeCell ref="C32:P34"/>
    <mergeCell ref="C9:E9"/>
    <mergeCell ref="AM9:AO9"/>
    <mergeCell ref="C8:AO8"/>
    <mergeCell ref="F9:H9"/>
    <mergeCell ref="I9:K9"/>
    <mergeCell ref="X9:Z9"/>
    <mergeCell ref="AA9:AC9"/>
    <mergeCell ref="AD9:AF9"/>
    <mergeCell ref="AJ9:A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Layout" workbookViewId="0" topLeftCell="A4">
      <selection activeCell="E27" sqref="E27"/>
    </sheetView>
  </sheetViews>
  <sheetFormatPr defaultColWidth="9.00390625" defaultRowHeight="12.75"/>
  <cols>
    <col min="1" max="1" width="6.625" style="0" customWidth="1"/>
    <col min="2" max="2" width="20.125" style="0" customWidth="1"/>
    <col min="3" max="3" width="12.25390625" style="0" customWidth="1"/>
    <col min="4" max="4" width="10.00390625" style="0" customWidth="1"/>
    <col min="5" max="5" width="9.75390625" style="0" customWidth="1"/>
    <col min="6" max="6" width="10.25390625" style="0" customWidth="1"/>
    <col min="7" max="7" width="13.75390625" style="0" customWidth="1"/>
    <col min="8" max="8" width="11.00390625" style="0" customWidth="1"/>
  </cols>
  <sheetData>
    <row r="1" spans="5:8" ht="42.75" customHeight="1">
      <c r="E1" s="23"/>
      <c r="F1" s="52" t="s">
        <v>113</v>
      </c>
      <c r="G1" s="52"/>
      <c r="H1" s="23"/>
    </row>
    <row r="2" spans="2:14" ht="42.75" customHeight="1">
      <c r="B2" s="56" t="s">
        <v>128</v>
      </c>
      <c r="C2" s="56"/>
      <c r="D2" s="56"/>
      <c r="E2" s="56"/>
      <c r="F2" s="56"/>
      <c r="H2" s="26"/>
      <c r="I2" s="26"/>
      <c r="J2" s="26"/>
      <c r="K2" s="26"/>
      <c r="L2" s="26"/>
      <c r="M2" s="26"/>
      <c r="N2" s="26"/>
    </row>
    <row r="4" spans="2:10" ht="12.75">
      <c r="B4" s="53" t="s">
        <v>170</v>
      </c>
      <c r="C4" s="54"/>
      <c r="D4" s="54"/>
      <c r="E4" s="54"/>
      <c r="F4" s="55"/>
      <c r="G4" s="12"/>
      <c r="H4" s="12"/>
      <c r="I4" s="12"/>
      <c r="J4" s="12"/>
    </row>
    <row r="5" spans="2:7" ht="26.25" customHeight="1">
      <c r="B5" s="10" t="s">
        <v>91</v>
      </c>
      <c r="C5" s="1"/>
      <c r="D5" s="1"/>
      <c r="E5" s="1"/>
      <c r="F5" s="1"/>
      <c r="G5" s="1"/>
    </row>
    <row r="6" spans="1:12" ht="30.75" customHeight="1">
      <c r="A6" s="87" t="s">
        <v>82</v>
      </c>
      <c r="B6" s="83" t="s">
        <v>13</v>
      </c>
      <c r="C6" s="87" t="s">
        <v>28</v>
      </c>
      <c r="D6" s="87" t="s">
        <v>49</v>
      </c>
      <c r="E6" s="80" t="s">
        <v>14</v>
      </c>
      <c r="F6" s="81"/>
      <c r="G6" s="87" t="s">
        <v>51</v>
      </c>
      <c r="H6" s="87" t="s">
        <v>29</v>
      </c>
      <c r="I6" s="80" t="s">
        <v>27</v>
      </c>
      <c r="J6" s="81"/>
      <c r="K6" s="81"/>
      <c r="L6" s="82"/>
    </row>
    <row r="7" spans="1:12" ht="34.5" customHeight="1">
      <c r="A7" s="87"/>
      <c r="B7" s="84"/>
      <c r="C7" s="87"/>
      <c r="D7" s="87"/>
      <c r="E7" s="83" t="s">
        <v>92</v>
      </c>
      <c r="F7" s="83" t="s">
        <v>50</v>
      </c>
      <c r="G7" s="87"/>
      <c r="H7" s="87"/>
      <c r="I7" s="86" t="s">
        <v>2</v>
      </c>
      <c r="J7" s="86" t="s">
        <v>3</v>
      </c>
      <c r="K7" s="86" t="s">
        <v>4</v>
      </c>
      <c r="L7" s="86" t="s">
        <v>5</v>
      </c>
    </row>
    <row r="8" spans="1:12" ht="33" customHeight="1">
      <c r="A8" s="87"/>
      <c r="B8" s="85"/>
      <c r="C8" s="87"/>
      <c r="D8" s="87"/>
      <c r="E8" s="85"/>
      <c r="F8" s="85"/>
      <c r="G8" s="87"/>
      <c r="H8" s="87"/>
      <c r="I8" s="86"/>
      <c r="J8" s="86"/>
      <c r="K8" s="86"/>
      <c r="L8" s="86"/>
    </row>
    <row r="9" spans="1:12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</row>
    <row r="10" spans="1:12" ht="12.75">
      <c r="A10" s="3">
        <v>1</v>
      </c>
      <c r="B10" s="3" t="s">
        <v>168</v>
      </c>
      <c r="C10" s="3">
        <v>1</v>
      </c>
      <c r="D10" s="3">
        <v>1</v>
      </c>
      <c r="E10" s="3">
        <v>176</v>
      </c>
      <c r="F10" s="3">
        <v>176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  <c r="L10" s="3">
        <v>1</v>
      </c>
    </row>
    <row r="11" spans="1:12" ht="12.75">
      <c r="A11" s="3">
        <v>2</v>
      </c>
      <c r="B11" s="3" t="s">
        <v>129</v>
      </c>
      <c r="C11" s="3">
        <v>1</v>
      </c>
      <c r="D11" s="3">
        <v>1</v>
      </c>
      <c r="E11" s="3">
        <v>140</v>
      </c>
      <c r="F11" s="3">
        <v>22</v>
      </c>
      <c r="G11" s="3">
        <v>1</v>
      </c>
      <c r="H11" s="3">
        <v>1</v>
      </c>
      <c r="I11" s="3">
        <v>1</v>
      </c>
      <c r="J11" s="3">
        <v>1</v>
      </c>
      <c r="K11" s="3">
        <v>0</v>
      </c>
      <c r="L11" s="3">
        <v>1</v>
      </c>
    </row>
    <row r="12" spans="1:12" ht="13.5" thickBot="1">
      <c r="A12" s="3">
        <v>3</v>
      </c>
      <c r="B12" s="3" t="s">
        <v>131</v>
      </c>
      <c r="C12" s="3">
        <v>0</v>
      </c>
      <c r="D12" s="3">
        <v>0</v>
      </c>
      <c r="E12" s="3">
        <v>15</v>
      </c>
      <c r="F12" s="3">
        <v>0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</row>
    <row r="13" spans="1:12" ht="45.75" thickBot="1">
      <c r="A13" s="3">
        <v>4</v>
      </c>
      <c r="B13" s="39" t="s">
        <v>132</v>
      </c>
      <c r="C13" s="3">
        <v>1</v>
      </c>
      <c r="D13" s="3">
        <v>1</v>
      </c>
      <c r="E13" s="3">
        <v>30</v>
      </c>
      <c r="F13" s="3">
        <v>0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</row>
    <row r="14" spans="1:12" ht="38.25">
      <c r="A14" s="3">
        <v>5</v>
      </c>
      <c r="B14" s="38" t="s">
        <v>133</v>
      </c>
      <c r="C14" s="3">
        <v>1</v>
      </c>
      <c r="D14" s="3">
        <v>1</v>
      </c>
      <c r="E14" s="3">
        <v>41</v>
      </c>
      <c r="F14" s="3">
        <v>41</v>
      </c>
      <c r="G14" s="3">
        <v>1</v>
      </c>
      <c r="H14" s="3">
        <v>1</v>
      </c>
      <c r="I14" s="3">
        <v>1</v>
      </c>
      <c r="J14" s="3"/>
      <c r="K14" s="3"/>
      <c r="L14" s="3"/>
    </row>
    <row r="15" spans="1:12" ht="12.75">
      <c r="A15" s="3">
        <v>6</v>
      </c>
      <c r="B15" s="3" t="s">
        <v>134</v>
      </c>
      <c r="C15" s="3">
        <v>1</v>
      </c>
      <c r="D15" s="3">
        <v>1</v>
      </c>
      <c r="E15" s="3">
        <v>23</v>
      </c>
      <c r="F15" s="3">
        <v>23</v>
      </c>
      <c r="G15" s="3">
        <v>1</v>
      </c>
      <c r="H15" s="3">
        <v>1</v>
      </c>
      <c r="I15" s="3"/>
      <c r="J15" s="3">
        <v>1</v>
      </c>
      <c r="K15" s="3"/>
      <c r="L15" s="3"/>
    </row>
    <row r="16" spans="1:12" ht="12.75">
      <c r="A16" s="3">
        <v>7</v>
      </c>
      <c r="B16" s="3" t="s">
        <v>136</v>
      </c>
      <c r="C16" s="3">
        <v>1</v>
      </c>
      <c r="D16" s="3">
        <v>1</v>
      </c>
      <c r="E16" s="3">
        <v>44</v>
      </c>
      <c r="F16" s="3">
        <v>7</v>
      </c>
      <c r="G16" s="3">
        <v>1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</row>
    <row r="17" spans="1:12" ht="12.75">
      <c r="A17" s="3">
        <v>8</v>
      </c>
      <c r="B17" s="3" t="s">
        <v>142</v>
      </c>
      <c r="C17" s="3">
        <v>1</v>
      </c>
      <c r="D17" s="3">
        <v>1</v>
      </c>
      <c r="E17" s="3">
        <v>36</v>
      </c>
      <c r="F17" s="3">
        <v>0</v>
      </c>
      <c r="G17" s="3">
        <v>1</v>
      </c>
      <c r="H17" s="3">
        <v>1</v>
      </c>
      <c r="I17" s="3">
        <v>1</v>
      </c>
      <c r="J17" s="3"/>
      <c r="K17" s="3"/>
      <c r="L17" s="3"/>
    </row>
    <row r="18" spans="1:12" ht="12.75">
      <c r="A18" s="3">
        <v>9</v>
      </c>
      <c r="B18" s="3" t="s">
        <v>143</v>
      </c>
      <c r="C18" s="3">
        <v>1</v>
      </c>
      <c r="D18" s="3">
        <v>1</v>
      </c>
      <c r="E18" s="3">
        <v>60</v>
      </c>
      <c r="F18" s="3">
        <v>10</v>
      </c>
      <c r="G18" s="3">
        <v>1</v>
      </c>
      <c r="H18" s="3">
        <v>1</v>
      </c>
      <c r="I18" s="3">
        <v>1</v>
      </c>
      <c r="J18" s="3"/>
      <c r="K18" s="3"/>
      <c r="L18" s="3"/>
    </row>
    <row r="19" spans="1:12" ht="12.75">
      <c r="A19" s="3">
        <v>10</v>
      </c>
      <c r="B19" s="3" t="s">
        <v>145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 s="3">
        <v>11</v>
      </c>
      <c r="B20" s="3" t="s">
        <v>146</v>
      </c>
      <c r="C20" s="3">
        <v>0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2.75">
      <c r="A21" s="3">
        <v>12</v>
      </c>
      <c r="B21" s="3" t="s">
        <v>147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3">
        <v>13</v>
      </c>
      <c r="B22" s="3" t="s">
        <v>148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2.75">
      <c r="A23" s="3">
        <v>14</v>
      </c>
      <c r="B23" s="3" t="s">
        <v>153</v>
      </c>
      <c r="C23" s="3">
        <v>0</v>
      </c>
      <c r="D23" s="3">
        <v>1</v>
      </c>
      <c r="E23" s="3">
        <v>3</v>
      </c>
      <c r="F23" s="3">
        <v>3</v>
      </c>
      <c r="G23" s="3">
        <v>0</v>
      </c>
      <c r="H23" s="3">
        <v>0</v>
      </c>
      <c r="I23" s="3">
        <f>-J116</f>
        <v>0</v>
      </c>
      <c r="J23" s="3">
        <v>1</v>
      </c>
      <c r="K23" s="3">
        <v>0</v>
      </c>
      <c r="L23" s="3"/>
    </row>
    <row r="24" spans="1:12" ht="12.75">
      <c r="A24" s="3">
        <v>15</v>
      </c>
      <c r="B24" s="3" t="s">
        <v>160</v>
      </c>
      <c r="C24" s="3">
        <v>1</v>
      </c>
      <c r="D24" s="3">
        <v>1</v>
      </c>
      <c r="E24" s="3">
        <v>27</v>
      </c>
      <c r="F24" s="3">
        <v>27</v>
      </c>
      <c r="G24" s="3">
        <v>1</v>
      </c>
      <c r="H24" s="3">
        <v>1</v>
      </c>
      <c r="I24" s="3"/>
      <c r="J24" s="3">
        <v>1</v>
      </c>
      <c r="K24" s="3"/>
      <c r="L24" s="3"/>
    </row>
    <row r="25" spans="1:12" ht="12.75">
      <c r="A25" s="3">
        <v>16</v>
      </c>
      <c r="B25" s="3" t="s">
        <v>161</v>
      </c>
      <c r="C25" s="3">
        <v>1</v>
      </c>
      <c r="D25" s="3">
        <v>1</v>
      </c>
      <c r="E25" s="3">
        <v>62</v>
      </c>
      <c r="F25" s="3">
        <v>45</v>
      </c>
      <c r="G25" s="3">
        <v>1</v>
      </c>
      <c r="H25" s="3">
        <v>1</v>
      </c>
      <c r="I25" s="3">
        <v>1</v>
      </c>
      <c r="J25" s="3"/>
      <c r="K25" s="3"/>
      <c r="L25" s="3"/>
    </row>
    <row r="26" spans="1:12" ht="12.75">
      <c r="A26" s="3">
        <v>17</v>
      </c>
      <c r="B26" s="3" t="s">
        <v>166</v>
      </c>
      <c r="C26" s="3">
        <v>1</v>
      </c>
      <c r="D26" s="3">
        <v>1</v>
      </c>
      <c r="E26" s="3">
        <v>34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22.5">
      <c r="A27" s="7"/>
      <c r="B27" s="9" t="s">
        <v>15</v>
      </c>
      <c r="C27" s="40">
        <f>SUM(C10:C26)</f>
        <v>11</v>
      </c>
      <c r="D27" s="40">
        <f aca="true" t="shared" si="0" ref="D27:L27">SUM(D10:D26)</f>
        <v>13</v>
      </c>
      <c r="E27" s="40">
        <f t="shared" si="0"/>
        <v>691</v>
      </c>
      <c r="F27" s="40">
        <f t="shared" si="0"/>
        <v>354</v>
      </c>
      <c r="G27" s="40">
        <f t="shared" si="0"/>
        <v>14</v>
      </c>
      <c r="H27" s="40">
        <f t="shared" si="0"/>
        <v>10</v>
      </c>
      <c r="I27" s="40">
        <f t="shared" si="0"/>
        <v>6</v>
      </c>
      <c r="J27" s="40">
        <f t="shared" si="0"/>
        <v>6</v>
      </c>
      <c r="K27" s="40">
        <f t="shared" si="0"/>
        <v>1</v>
      </c>
      <c r="L27" s="40">
        <f t="shared" si="0"/>
        <v>2</v>
      </c>
    </row>
    <row r="30" spans="3:7" ht="29.25" customHeight="1">
      <c r="C30" s="79" t="s">
        <v>93</v>
      </c>
      <c r="D30" s="79"/>
      <c r="E30" s="79"/>
      <c r="F30" s="79"/>
      <c r="G30" s="79"/>
    </row>
  </sheetData>
  <sheetProtection/>
  <mergeCells count="18">
    <mergeCell ref="A6:A8"/>
    <mergeCell ref="G6:G8"/>
    <mergeCell ref="E7:E8"/>
    <mergeCell ref="F7:F8"/>
    <mergeCell ref="B4:F4"/>
    <mergeCell ref="C6:C8"/>
    <mergeCell ref="D6:D8"/>
    <mergeCell ref="E6:F6"/>
    <mergeCell ref="C30:G30"/>
    <mergeCell ref="F1:G1"/>
    <mergeCell ref="B2:F2"/>
    <mergeCell ref="I6:L6"/>
    <mergeCell ref="B6:B8"/>
    <mergeCell ref="I7:I8"/>
    <mergeCell ref="J7:J8"/>
    <mergeCell ref="K7:K8"/>
    <mergeCell ref="L7:L8"/>
    <mergeCell ref="H6:H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view="pageLayout" workbookViewId="0" topLeftCell="A4">
      <selection activeCell="W25" sqref="W25"/>
    </sheetView>
  </sheetViews>
  <sheetFormatPr defaultColWidth="9.00390625" defaultRowHeight="12.75"/>
  <cols>
    <col min="1" max="1" width="6.75390625" style="0" customWidth="1"/>
    <col min="2" max="2" width="18.125" style="0" customWidth="1"/>
    <col min="3" max="7" width="5.75390625" style="0" customWidth="1"/>
    <col min="8" max="8" width="6.75390625" style="0" customWidth="1"/>
    <col min="9" max="9" width="5.75390625" style="0" customWidth="1"/>
    <col min="10" max="10" width="4.875" style="0" customWidth="1"/>
    <col min="11" max="11" width="5.75390625" style="0" customWidth="1"/>
    <col min="12" max="12" width="7.25390625" style="0" customWidth="1"/>
    <col min="13" max="13" width="5.75390625" style="0" customWidth="1"/>
    <col min="14" max="14" width="6.625" style="0" customWidth="1"/>
    <col min="15" max="15" width="5.75390625" style="0" customWidth="1"/>
    <col min="16" max="16" width="6.25390625" style="0" customWidth="1"/>
    <col min="17" max="17" width="5.75390625" style="0" customWidth="1"/>
    <col min="18" max="18" width="6.375" style="0" customWidth="1"/>
    <col min="19" max="20" width="5.75390625" style="0" customWidth="1"/>
  </cols>
  <sheetData>
    <row r="1" spans="7:13" ht="48.75" customHeight="1">
      <c r="G1" s="52"/>
      <c r="H1" s="94"/>
      <c r="K1" s="96" t="s">
        <v>113</v>
      </c>
      <c r="L1" s="51"/>
      <c r="M1" s="51"/>
    </row>
    <row r="2" spans="2:10" ht="55.5" customHeight="1">
      <c r="B2" s="56" t="s">
        <v>128</v>
      </c>
      <c r="C2" s="56"/>
      <c r="D2" s="56"/>
      <c r="E2" s="56"/>
      <c r="F2" s="56"/>
      <c r="G2" s="56"/>
      <c r="H2" s="56"/>
      <c r="I2" s="56"/>
      <c r="J2" s="56"/>
    </row>
    <row r="4" spans="2:8" ht="12.75">
      <c r="B4" s="53" t="s">
        <v>170</v>
      </c>
      <c r="C4" s="54"/>
      <c r="D4" s="54"/>
      <c r="E4" s="54"/>
      <c r="F4" s="54"/>
      <c r="G4" s="54"/>
      <c r="H4" s="54"/>
    </row>
    <row r="5" spans="2:12" ht="20.25" customHeight="1">
      <c r="B5" s="10" t="s">
        <v>94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20" ht="12.75">
      <c r="A6" s="93" t="s">
        <v>82</v>
      </c>
      <c r="B6" s="45" t="s">
        <v>13</v>
      </c>
      <c r="C6" s="91" t="s">
        <v>14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39.75" customHeight="1">
      <c r="A7" s="93"/>
      <c r="B7" s="95"/>
      <c r="C7" s="89" t="s">
        <v>24</v>
      </c>
      <c r="D7" s="90"/>
      <c r="E7" s="89" t="s">
        <v>16</v>
      </c>
      <c r="F7" s="90"/>
      <c r="G7" s="89" t="s">
        <v>17</v>
      </c>
      <c r="H7" s="90"/>
      <c r="I7" s="89" t="s">
        <v>18</v>
      </c>
      <c r="J7" s="90"/>
      <c r="K7" s="89" t="s">
        <v>25</v>
      </c>
      <c r="L7" s="90"/>
      <c r="M7" s="89" t="s">
        <v>19</v>
      </c>
      <c r="N7" s="90"/>
      <c r="O7" s="89" t="s">
        <v>26</v>
      </c>
      <c r="P7" s="90"/>
      <c r="Q7" s="89" t="s">
        <v>20</v>
      </c>
      <c r="R7" s="90"/>
      <c r="S7" s="89" t="s">
        <v>21</v>
      </c>
      <c r="T7" s="90"/>
    </row>
    <row r="8" spans="1:20" ht="58.5" customHeight="1">
      <c r="A8" s="93"/>
      <c r="B8" s="46"/>
      <c r="C8" s="6" t="s">
        <v>1</v>
      </c>
      <c r="D8" s="2" t="s">
        <v>0</v>
      </c>
      <c r="E8" s="6" t="s">
        <v>1</v>
      </c>
      <c r="F8" s="2" t="s">
        <v>0</v>
      </c>
      <c r="G8" s="6" t="s">
        <v>1</v>
      </c>
      <c r="H8" s="2" t="s">
        <v>0</v>
      </c>
      <c r="I8" s="6" t="s">
        <v>1</v>
      </c>
      <c r="J8" s="2" t="s">
        <v>0</v>
      </c>
      <c r="K8" s="6" t="s">
        <v>1</v>
      </c>
      <c r="L8" s="2" t="s">
        <v>0</v>
      </c>
      <c r="M8" s="6" t="s">
        <v>1</v>
      </c>
      <c r="N8" s="2" t="s">
        <v>0</v>
      </c>
      <c r="O8" s="6" t="s">
        <v>1</v>
      </c>
      <c r="P8" s="2" t="s">
        <v>0</v>
      </c>
      <c r="Q8" s="6" t="s">
        <v>1</v>
      </c>
      <c r="R8" s="2" t="s">
        <v>0</v>
      </c>
      <c r="S8" s="6" t="s">
        <v>1</v>
      </c>
      <c r="T8" s="2" t="s">
        <v>0</v>
      </c>
    </row>
    <row r="9" spans="1:20" s="24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</row>
    <row r="10" spans="1:20" ht="12.75">
      <c r="A10" s="3">
        <v>1</v>
      </c>
      <c r="B10" s="3" t="s">
        <v>168</v>
      </c>
      <c r="C10" s="3">
        <v>31</v>
      </c>
      <c r="D10" s="3">
        <v>28</v>
      </c>
      <c r="E10" s="3">
        <v>11</v>
      </c>
      <c r="F10" s="3">
        <v>11</v>
      </c>
      <c r="G10" s="3">
        <v>25</v>
      </c>
      <c r="H10" s="3">
        <v>23</v>
      </c>
      <c r="I10" s="3">
        <v>30</v>
      </c>
      <c r="J10" s="3">
        <v>25</v>
      </c>
      <c r="K10" s="3">
        <v>56</v>
      </c>
      <c r="L10" s="3">
        <v>50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</v>
      </c>
    </row>
    <row r="11" spans="1:20" ht="12.75">
      <c r="A11" s="3">
        <v>2</v>
      </c>
      <c r="B11" s="3" t="s">
        <v>129</v>
      </c>
      <c r="C11" s="3">
        <v>27</v>
      </c>
      <c r="D11" s="3">
        <v>15</v>
      </c>
      <c r="E11" s="3">
        <v>11</v>
      </c>
      <c r="F11" s="3">
        <v>8</v>
      </c>
      <c r="G11" s="3">
        <v>65</v>
      </c>
      <c r="H11" s="3">
        <v>52</v>
      </c>
      <c r="I11" s="3">
        <v>22</v>
      </c>
      <c r="J11" s="3">
        <v>14</v>
      </c>
      <c r="K11" s="3">
        <v>29</v>
      </c>
      <c r="L11" s="3">
        <v>19</v>
      </c>
      <c r="M11" s="3">
        <v>2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8</v>
      </c>
      <c r="T11" s="3">
        <v>8</v>
      </c>
    </row>
    <row r="12" spans="1:20" ht="13.5" thickBot="1">
      <c r="A12" s="3">
        <v>3</v>
      </c>
      <c r="B12" s="3" t="s">
        <v>131</v>
      </c>
      <c r="C12" s="3">
        <v>5</v>
      </c>
      <c r="D12" s="3">
        <v>2</v>
      </c>
      <c r="E12" s="3">
        <v>2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8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45.75" thickBot="1">
      <c r="A13" s="3">
        <v>4</v>
      </c>
      <c r="B13" s="39" t="s">
        <v>132</v>
      </c>
      <c r="C13" s="3">
        <v>19</v>
      </c>
      <c r="D13" s="3">
        <v>8</v>
      </c>
      <c r="E13" s="3">
        <v>4</v>
      </c>
      <c r="F13" s="3">
        <v>0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38.25">
      <c r="A14" s="3">
        <v>5</v>
      </c>
      <c r="B14" s="38" t="s">
        <v>133</v>
      </c>
      <c r="C14" s="3">
        <v>15</v>
      </c>
      <c r="D14" s="3">
        <v>12</v>
      </c>
      <c r="E14" s="3">
        <v>5</v>
      </c>
      <c r="F14" s="3">
        <v>5</v>
      </c>
      <c r="G14" s="3">
        <v>2</v>
      </c>
      <c r="H14" s="3">
        <v>0</v>
      </c>
      <c r="I14" s="3">
        <v>20</v>
      </c>
      <c r="J14" s="3">
        <v>20</v>
      </c>
      <c r="K14" s="3">
        <v>3</v>
      </c>
      <c r="L14" s="3">
        <v>3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  <c r="T14" s="3">
        <v>5</v>
      </c>
    </row>
    <row r="15" spans="1:20" ht="12.75">
      <c r="A15" s="3">
        <v>6</v>
      </c>
      <c r="B15" s="3" t="s">
        <v>134</v>
      </c>
      <c r="C15" s="3">
        <v>12</v>
      </c>
      <c r="D15" s="3">
        <v>5</v>
      </c>
      <c r="E15" s="3">
        <v>5</v>
      </c>
      <c r="F15" s="3">
        <v>3</v>
      </c>
      <c r="G15" s="3">
        <v>0</v>
      </c>
      <c r="H15" s="3">
        <v>0</v>
      </c>
      <c r="I15" s="3">
        <v>3</v>
      </c>
      <c r="J15" s="3">
        <v>3</v>
      </c>
      <c r="K15" s="3">
        <v>3</v>
      </c>
      <c r="L15" s="3">
        <v>3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16</v>
      </c>
      <c r="T15" s="3">
        <v>10</v>
      </c>
    </row>
    <row r="16" spans="1:20" ht="12.75">
      <c r="A16" s="3">
        <v>7</v>
      </c>
      <c r="B16" s="3" t="s">
        <v>136</v>
      </c>
      <c r="C16" s="3">
        <v>11</v>
      </c>
      <c r="D16" s="3">
        <v>8</v>
      </c>
      <c r="E16" s="3">
        <v>8</v>
      </c>
      <c r="F16" s="3">
        <v>4</v>
      </c>
      <c r="G16" s="3">
        <v>4</v>
      </c>
      <c r="H16" s="3">
        <v>1</v>
      </c>
      <c r="I16" s="3">
        <v>0</v>
      </c>
      <c r="J16" s="3">
        <v>0</v>
      </c>
      <c r="K16" s="3">
        <v>3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18</v>
      </c>
      <c r="T16" s="3">
        <v>18</v>
      </c>
    </row>
    <row r="17" spans="1:20" ht="12.75">
      <c r="A17" s="3">
        <v>8</v>
      </c>
      <c r="B17" s="3" t="s">
        <v>142</v>
      </c>
      <c r="C17" s="3">
        <v>6</v>
      </c>
      <c r="D17" s="3">
        <v>6</v>
      </c>
      <c r="E17" s="3">
        <v>10</v>
      </c>
      <c r="F17" s="3">
        <v>5</v>
      </c>
      <c r="G17" s="3">
        <v>18</v>
      </c>
      <c r="H17" s="3">
        <v>12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2.75">
      <c r="A18" s="3">
        <v>9</v>
      </c>
      <c r="B18" s="3" t="s">
        <v>143</v>
      </c>
      <c r="C18" s="3">
        <v>11</v>
      </c>
      <c r="D18" s="3">
        <v>8</v>
      </c>
      <c r="E18" s="3">
        <v>2</v>
      </c>
      <c r="F18" s="3">
        <v>2</v>
      </c>
      <c r="G18" s="3">
        <v>4</v>
      </c>
      <c r="H18" s="3">
        <v>4</v>
      </c>
      <c r="I18" s="3">
        <v>20</v>
      </c>
      <c r="J18" s="3">
        <v>14</v>
      </c>
      <c r="K18" s="3">
        <v>2</v>
      </c>
      <c r="L18" s="3">
        <v>2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  <c r="T18" s="3">
        <v>6</v>
      </c>
    </row>
    <row r="19" spans="1:20" ht="12.75">
      <c r="A19" s="3">
        <v>10</v>
      </c>
      <c r="B19" s="3" t="s">
        <v>145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2.75">
      <c r="A20" s="3">
        <v>11</v>
      </c>
      <c r="B20" s="3" t="s">
        <v>146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2.75">
      <c r="A21" s="3">
        <v>12</v>
      </c>
      <c r="B21" s="3" t="s">
        <v>147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2.75">
      <c r="A22" s="3">
        <v>13</v>
      </c>
      <c r="B22" s="3" t="s">
        <v>148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2.75">
      <c r="A23" s="3">
        <v>14</v>
      </c>
      <c r="B23" s="3" t="s">
        <v>154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6</v>
      </c>
      <c r="T23" s="3">
        <v>6</v>
      </c>
    </row>
    <row r="24" spans="1:20" ht="12.75">
      <c r="A24" s="3">
        <v>15</v>
      </c>
      <c r="B24" s="3" t="s">
        <v>158</v>
      </c>
      <c r="C24" s="3">
        <v>19</v>
      </c>
      <c r="D24" s="3">
        <v>6</v>
      </c>
      <c r="E24" s="3">
        <v>5</v>
      </c>
      <c r="F24" s="3">
        <v>4</v>
      </c>
      <c r="G24" s="3">
        <v>3</v>
      </c>
      <c r="H24" s="3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">
        <v>16</v>
      </c>
      <c r="B25" s="3" t="s">
        <v>161</v>
      </c>
      <c r="C25" s="3">
        <v>12</v>
      </c>
      <c r="D25" s="3">
        <v>5</v>
      </c>
      <c r="E25" s="3">
        <v>9</v>
      </c>
      <c r="F25" s="3">
        <v>7</v>
      </c>
      <c r="G25" s="3">
        <v>4</v>
      </c>
      <c r="H25" s="3">
        <v>2</v>
      </c>
      <c r="I25" s="3">
        <v>20</v>
      </c>
      <c r="J25" s="3">
        <v>7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31</v>
      </c>
      <c r="T25" s="3">
        <v>21</v>
      </c>
    </row>
    <row r="26" spans="1:20" ht="12.75">
      <c r="A26" s="3">
        <v>17</v>
      </c>
      <c r="B26" s="3" t="s">
        <v>166</v>
      </c>
      <c r="C26" s="3">
        <v>8</v>
      </c>
      <c r="D26" s="3">
        <v>8</v>
      </c>
      <c r="E26" s="3">
        <v>3</v>
      </c>
      <c r="F26" s="3">
        <v>3</v>
      </c>
      <c r="G26" s="3"/>
      <c r="H26" s="3"/>
      <c r="I26" s="3"/>
      <c r="J26" s="3"/>
      <c r="K26" s="3">
        <v>3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36.75" customHeight="1">
      <c r="A27" s="8"/>
      <c r="B27" s="9" t="s">
        <v>15</v>
      </c>
      <c r="C27" s="8">
        <f>SUM(C10:C26)</f>
        <v>176</v>
      </c>
      <c r="D27" s="8">
        <f aca="true" t="shared" si="0" ref="D27:T27">SUM(D10:D26)</f>
        <v>111</v>
      </c>
      <c r="E27" s="8">
        <f t="shared" si="0"/>
        <v>75</v>
      </c>
      <c r="F27" s="8">
        <f t="shared" si="0"/>
        <v>53</v>
      </c>
      <c r="G27" s="8">
        <f t="shared" si="0"/>
        <v>127</v>
      </c>
      <c r="H27" s="8">
        <f t="shared" si="0"/>
        <v>94</v>
      </c>
      <c r="I27" s="8">
        <f t="shared" si="0"/>
        <v>116</v>
      </c>
      <c r="J27" s="8">
        <f t="shared" si="0"/>
        <v>83</v>
      </c>
      <c r="K27" s="8">
        <f t="shared" si="0"/>
        <v>107</v>
      </c>
      <c r="L27" s="8">
        <f t="shared" si="0"/>
        <v>84</v>
      </c>
      <c r="M27" s="8">
        <f t="shared" si="0"/>
        <v>3</v>
      </c>
      <c r="N27" s="8">
        <f t="shared" si="0"/>
        <v>3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92</v>
      </c>
      <c r="T27" s="8">
        <f t="shared" si="0"/>
        <v>76</v>
      </c>
    </row>
    <row r="29" spans="3:10" ht="42.75" customHeight="1">
      <c r="C29" s="88" t="s">
        <v>22</v>
      </c>
      <c r="D29" s="88"/>
      <c r="E29" s="88"/>
      <c r="F29" s="88"/>
      <c r="G29" s="88"/>
      <c r="H29" s="88"/>
      <c r="I29" s="88"/>
      <c r="J29" s="88"/>
    </row>
  </sheetData>
  <sheetProtection/>
  <mergeCells count="17">
    <mergeCell ref="A6:A8"/>
    <mergeCell ref="K7:L7"/>
    <mergeCell ref="B2:J2"/>
    <mergeCell ref="G1:H1"/>
    <mergeCell ref="B4:H4"/>
    <mergeCell ref="B6:B8"/>
    <mergeCell ref="E7:F7"/>
    <mergeCell ref="G7:H7"/>
    <mergeCell ref="I7:J7"/>
    <mergeCell ref="K1:M1"/>
    <mergeCell ref="C29:J29"/>
    <mergeCell ref="S7:T7"/>
    <mergeCell ref="C6:T6"/>
    <mergeCell ref="C7:D7"/>
    <mergeCell ref="Q7:R7"/>
    <mergeCell ref="M7:N7"/>
    <mergeCell ref="O7:P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view="pageLayout" workbookViewId="0" topLeftCell="A6">
      <selection activeCell="E6" sqref="E6:F6"/>
    </sheetView>
  </sheetViews>
  <sheetFormatPr defaultColWidth="9.00390625" defaultRowHeight="12.75"/>
  <cols>
    <col min="1" max="1" width="5.875" style="0" customWidth="1"/>
    <col min="2" max="2" width="13.875" style="0" customWidth="1"/>
    <col min="3" max="10" width="10.75390625" style="0" customWidth="1"/>
  </cols>
  <sheetData>
    <row r="1" spans="7:9" ht="45.75" customHeight="1">
      <c r="G1" s="23"/>
      <c r="H1" s="52" t="s">
        <v>113</v>
      </c>
      <c r="I1" s="52"/>
    </row>
    <row r="2" spans="2:20" ht="50.25" customHeight="1">
      <c r="B2" s="56" t="s">
        <v>128</v>
      </c>
      <c r="C2" s="56"/>
      <c r="D2" s="56"/>
      <c r="E2" s="56"/>
      <c r="F2" s="56"/>
      <c r="G2" s="56"/>
      <c r="H2" s="56"/>
      <c r="I2" s="5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2:7" ht="12.75">
      <c r="B3" s="53" t="s">
        <v>169</v>
      </c>
      <c r="C3" s="54"/>
      <c r="D3" s="54"/>
      <c r="E3" s="54"/>
      <c r="F3" s="54"/>
      <c r="G3" s="55"/>
    </row>
    <row r="4" spans="2:3" ht="30.75" customHeight="1">
      <c r="B4" s="29" t="s">
        <v>95</v>
      </c>
      <c r="C4" s="1"/>
    </row>
    <row r="5" spans="1:10" ht="12.75">
      <c r="A5" s="45" t="s">
        <v>82</v>
      </c>
      <c r="B5" s="45" t="s">
        <v>13</v>
      </c>
      <c r="C5" s="97" t="s">
        <v>9</v>
      </c>
      <c r="D5" s="98"/>
      <c r="E5" s="98"/>
      <c r="F5" s="98"/>
      <c r="G5" s="98"/>
      <c r="H5" s="98"/>
      <c r="I5" s="98"/>
      <c r="J5" s="99"/>
    </row>
    <row r="6" spans="1:10" ht="127.5" customHeight="1">
      <c r="A6" s="95"/>
      <c r="B6" s="95"/>
      <c r="C6" s="100" t="s">
        <v>6</v>
      </c>
      <c r="D6" s="100"/>
      <c r="E6" s="100" t="s">
        <v>96</v>
      </c>
      <c r="F6" s="100"/>
      <c r="G6" s="101" t="s">
        <v>7</v>
      </c>
      <c r="H6" s="102"/>
      <c r="I6" s="101" t="s">
        <v>8</v>
      </c>
      <c r="J6" s="102"/>
    </row>
    <row r="7" spans="1:10" ht="72" customHeight="1">
      <c r="A7" s="46"/>
      <c r="B7" s="46"/>
      <c r="C7" s="28" t="s">
        <v>97</v>
      </c>
      <c r="D7" s="27" t="s">
        <v>23</v>
      </c>
      <c r="E7" s="28" t="s">
        <v>97</v>
      </c>
      <c r="F7" s="27" t="s">
        <v>23</v>
      </c>
      <c r="G7" s="28" t="s">
        <v>97</v>
      </c>
      <c r="H7" s="27" t="s">
        <v>23</v>
      </c>
      <c r="I7" s="28" t="s">
        <v>97</v>
      </c>
      <c r="J7" s="27" t="s">
        <v>23</v>
      </c>
    </row>
    <row r="8" spans="1:10" s="24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2.75">
      <c r="A9" s="3">
        <v>1</v>
      </c>
      <c r="B9" s="3" t="s">
        <v>168</v>
      </c>
      <c r="C9" s="3">
        <v>35</v>
      </c>
      <c r="D9" s="3">
        <v>20</v>
      </c>
      <c r="E9" s="3">
        <v>30</v>
      </c>
      <c r="F9" s="3">
        <v>23</v>
      </c>
      <c r="G9" s="3">
        <v>15</v>
      </c>
      <c r="H9" s="3">
        <v>7</v>
      </c>
      <c r="I9" s="3">
        <v>23</v>
      </c>
      <c r="J9" s="3">
        <v>14</v>
      </c>
    </row>
    <row r="10" spans="1:10" ht="12.75">
      <c r="A10" s="3">
        <v>2</v>
      </c>
      <c r="B10" s="3" t="s">
        <v>129</v>
      </c>
      <c r="C10" s="3">
        <v>8</v>
      </c>
      <c r="D10" s="3">
        <v>6</v>
      </c>
      <c r="E10" s="3">
        <v>10</v>
      </c>
      <c r="F10" s="3">
        <v>10</v>
      </c>
      <c r="G10" s="3">
        <v>5</v>
      </c>
      <c r="H10" s="3">
        <v>5</v>
      </c>
      <c r="I10" s="3">
        <v>6</v>
      </c>
      <c r="J10" s="3">
        <v>6</v>
      </c>
    </row>
    <row r="11" spans="1:10" ht="13.5" thickBot="1">
      <c r="A11" s="3">
        <v>3</v>
      </c>
      <c r="B11" s="3" t="s">
        <v>131</v>
      </c>
      <c r="C11" s="3">
        <v>25</v>
      </c>
      <c r="D11" s="3">
        <v>0</v>
      </c>
      <c r="E11" s="3">
        <v>7</v>
      </c>
      <c r="F11" s="3">
        <v>0</v>
      </c>
      <c r="G11" s="3">
        <v>15</v>
      </c>
      <c r="H11" s="3">
        <v>0</v>
      </c>
      <c r="I11" s="3">
        <v>3</v>
      </c>
      <c r="J11" s="3">
        <v>0</v>
      </c>
    </row>
    <row r="12" spans="1:10" ht="60.75" thickBot="1">
      <c r="A12" s="3">
        <v>4</v>
      </c>
      <c r="B12" s="39" t="s">
        <v>132</v>
      </c>
      <c r="C12" s="3">
        <v>8</v>
      </c>
      <c r="D12" s="3">
        <v>8</v>
      </c>
      <c r="E12" s="3">
        <v>4</v>
      </c>
      <c r="F12" s="3">
        <v>4</v>
      </c>
      <c r="G12" s="3">
        <v>4</v>
      </c>
      <c r="H12" s="3">
        <v>4</v>
      </c>
      <c r="I12" s="3">
        <v>2</v>
      </c>
      <c r="J12" s="3">
        <v>2</v>
      </c>
    </row>
    <row r="13" spans="1:10" ht="30">
      <c r="A13" s="3">
        <v>5</v>
      </c>
      <c r="B13" s="41" t="s">
        <v>171</v>
      </c>
      <c r="C13" s="3">
        <v>16</v>
      </c>
      <c r="D13" s="3">
        <v>12</v>
      </c>
      <c r="E13" s="3">
        <v>2</v>
      </c>
      <c r="F13" s="3">
        <v>1</v>
      </c>
      <c r="G13" s="3">
        <v>4</v>
      </c>
      <c r="H13" s="3">
        <v>2</v>
      </c>
      <c r="I13" s="3">
        <v>2</v>
      </c>
      <c r="J13" s="3">
        <v>1</v>
      </c>
    </row>
    <row r="14" spans="1:10" ht="12.75">
      <c r="A14" s="3">
        <v>6</v>
      </c>
      <c r="B14" s="3" t="s">
        <v>134</v>
      </c>
      <c r="C14" s="3">
        <v>22</v>
      </c>
      <c r="D14" s="3">
        <v>8</v>
      </c>
      <c r="E14" s="3">
        <v>9</v>
      </c>
      <c r="F14" s="3">
        <v>3</v>
      </c>
      <c r="G14" s="3">
        <v>19</v>
      </c>
      <c r="H14" s="3">
        <v>2</v>
      </c>
      <c r="I14" s="3">
        <v>4</v>
      </c>
      <c r="J14" s="3">
        <v>0</v>
      </c>
    </row>
    <row r="15" spans="1:10" ht="12.75">
      <c r="A15" s="3">
        <v>7</v>
      </c>
      <c r="B15" s="3" t="s">
        <v>139</v>
      </c>
      <c r="C15" s="3">
        <v>11</v>
      </c>
      <c r="D15" s="3">
        <v>5</v>
      </c>
      <c r="E15" s="3">
        <v>7</v>
      </c>
      <c r="F15" s="3">
        <v>7</v>
      </c>
      <c r="G15" s="3">
        <v>4</v>
      </c>
      <c r="H15" s="3">
        <v>4</v>
      </c>
      <c r="I15" s="3">
        <v>4</v>
      </c>
      <c r="J15" s="3">
        <v>4</v>
      </c>
    </row>
    <row r="16" spans="1:10" ht="12.75">
      <c r="A16" s="3">
        <v>8</v>
      </c>
      <c r="B16" s="3" t="s">
        <v>142</v>
      </c>
      <c r="C16" s="3">
        <v>15</v>
      </c>
      <c r="D16" s="3">
        <v>10</v>
      </c>
      <c r="E16" s="3">
        <v>5</v>
      </c>
      <c r="F16" s="3">
        <v>4</v>
      </c>
      <c r="G16" s="3">
        <v>7</v>
      </c>
      <c r="H16" s="3">
        <v>6</v>
      </c>
      <c r="I16" s="3">
        <v>12</v>
      </c>
      <c r="J16" s="3">
        <v>6</v>
      </c>
    </row>
    <row r="17" spans="1:10" ht="12.75">
      <c r="A17" s="3">
        <v>9</v>
      </c>
      <c r="B17" s="3" t="s">
        <v>143</v>
      </c>
      <c r="C17" s="3">
        <v>20</v>
      </c>
      <c r="D17" s="3">
        <v>15</v>
      </c>
      <c r="E17" s="3">
        <v>10</v>
      </c>
      <c r="F17" s="3">
        <v>5</v>
      </c>
      <c r="G17" s="3">
        <v>10</v>
      </c>
      <c r="H17" s="3">
        <v>10</v>
      </c>
      <c r="I17" s="3">
        <v>16</v>
      </c>
      <c r="J17" s="3">
        <v>8</v>
      </c>
    </row>
    <row r="18" spans="1:10" ht="12.75">
      <c r="A18" s="3">
        <v>10</v>
      </c>
      <c r="B18" s="3" t="s">
        <v>145</v>
      </c>
      <c r="C18" s="3">
        <v>26</v>
      </c>
      <c r="D18" s="3">
        <v>14</v>
      </c>
      <c r="E18" s="3">
        <v>8</v>
      </c>
      <c r="F18" s="3">
        <v>5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3">
        <v>11</v>
      </c>
      <c r="B19" s="3" t="s">
        <v>146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3">
        <v>12</v>
      </c>
      <c r="B20" s="3" t="s">
        <v>147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3">
        <v>13</v>
      </c>
      <c r="B21" s="3" t="s">
        <v>148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3">
        <v>14</v>
      </c>
      <c r="B22" s="3" t="s">
        <v>152</v>
      </c>
      <c r="C22" s="3">
        <v>7</v>
      </c>
      <c r="D22" s="3">
        <v>7</v>
      </c>
      <c r="E22" s="3">
        <v>10</v>
      </c>
      <c r="F22" s="3">
        <v>6</v>
      </c>
      <c r="G22" s="3">
        <v>1</v>
      </c>
      <c r="H22" s="3">
        <v>1</v>
      </c>
      <c r="I22" s="3">
        <v>10</v>
      </c>
      <c r="J22" s="3">
        <v>10</v>
      </c>
    </row>
    <row r="23" spans="1:10" ht="12.75">
      <c r="A23" s="3">
        <v>15</v>
      </c>
      <c r="B23" s="3" t="s">
        <v>160</v>
      </c>
      <c r="C23" s="3">
        <v>6</v>
      </c>
      <c r="D23" s="3">
        <v>5</v>
      </c>
      <c r="E23" s="3">
        <v>2</v>
      </c>
      <c r="F23" s="3">
        <v>1</v>
      </c>
      <c r="G23" s="3">
        <v>4</v>
      </c>
      <c r="H23" s="3">
        <v>2</v>
      </c>
      <c r="I23" s="3">
        <v>2</v>
      </c>
      <c r="J23" s="3">
        <v>1</v>
      </c>
    </row>
    <row r="24" spans="1:10" ht="12.75">
      <c r="A24" s="3">
        <v>16</v>
      </c>
      <c r="B24" s="3" t="s">
        <v>161</v>
      </c>
      <c r="C24" s="3">
        <v>12</v>
      </c>
      <c r="D24" s="3">
        <v>3</v>
      </c>
      <c r="E24" s="3">
        <v>9</v>
      </c>
      <c r="F24" s="3">
        <v>8</v>
      </c>
      <c r="G24" s="3">
        <v>9</v>
      </c>
      <c r="H24" s="3">
        <v>6</v>
      </c>
      <c r="I24" s="3">
        <v>24</v>
      </c>
      <c r="J24" s="3">
        <v>2</v>
      </c>
    </row>
    <row r="25" spans="1:10" ht="12.75">
      <c r="A25" s="3">
        <v>17</v>
      </c>
      <c r="B25" s="3" t="s">
        <v>166</v>
      </c>
      <c r="C25" s="3">
        <v>9</v>
      </c>
      <c r="D25" s="3">
        <v>4</v>
      </c>
      <c r="E25" s="3">
        <v>5</v>
      </c>
      <c r="F25" s="3">
        <v>2</v>
      </c>
      <c r="G25" s="3">
        <v>6</v>
      </c>
      <c r="H25" s="3">
        <v>6</v>
      </c>
      <c r="I25" s="3">
        <v>3</v>
      </c>
      <c r="J25" s="3">
        <v>2</v>
      </c>
    </row>
    <row r="26" spans="1:10" ht="33.75">
      <c r="A26" s="8"/>
      <c r="B26" s="9" t="s">
        <v>15</v>
      </c>
      <c r="C26" s="8">
        <f>SUM(C9:C25)</f>
        <v>220</v>
      </c>
      <c r="D26" s="8">
        <f aca="true" t="shared" si="0" ref="D26:J26">SUM(D9:D25)</f>
        <v>117</v>
      </c>
      <c r="E26" s="8">
        <f t="shared" si="0"/>
        <v>118</v>
      </c>
      <c r="F26" s="8">
        <f t="shared" si="0"/>
        <v>79</v>
      </c>
      <c r="G26" s="8">
        <f t="shared" si="0"/>
        <v>103</v>
      </c>
      <c r="H26" s="8">
        <f t="shared" si="0"/>
        <v>55</v>
      </c>
      <c r="I26" s="8">
        <f t="shared" si="0"/>
        <v>111</v>
      </c>
      <c r="J26" s="8">
        <f t="shared" si="0"/>
        <v>56</v>
      </c>
    </row>
  </sheetData>
  <sheetProtection/>
  <mergeCells count="10">
    <mergeCell ref="B2:I2"/>
    <mergeCell ref="B3:G3"/>
    <mergeCell ref="A5:A7"/>
    <mergeCell ref="H1:I1"/>
    <mergeCell ref="B5:B7"/>
    <mergeCell ref="C5:J5"/>
    <mergeCell ref="C6:D6"/>
    <mergeCell ref="E6:F6"/>
    <mergeCell ref="G6:H6"/>
    <mergeCell ref="I6:J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60" workbookViewId="0" topLeftCell="A8">
      <selection activeCell="A15" sqref="A15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11" width="5.75390625" style="0" customWidth="1"/>
    <col min="12" max="12" width="6.00390625" style="0" customWidth="1"/>
    <col min="13" max="20" width="5.75390625" style="0" customWidth="1"/>
  </cols>
  <sheetData>
    <row r="1" spans="11:13" ht="38.25" customHeight="1">
      <c r="K1" s="52" t="s">
        <v>113</v>
      </c>
      <c r="L1" s="52"/>
      <c r="M1" s="31"/>
    </row>
    <row r="2" spans="2:12" ht="40.5" customHeight="1">
      <c r="B2" s="56" t="s">
        <v>128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7" ht="12.75">
      <c r="B3" s="106" t="s">
        <v>170</v>
      </c>
      <c r="C3" s="107"/>
      <c r="D3" s="107"/>
      <c r="E3" s="107"/>
      <c r="F3" s="107"/>
      <c r="G3" s="108"/>
    </row>
    <row r="4" spans="2:4" ht="18" customHeight="1">
      <c r="B4" s="10" t="s">
        <v>52</v>
      </c>
      <c r="C4" s="1"/>
      <c r="D4" s="1"/>
    </row>
    <row r="5" spans="1:20" ht="12.75" customHeight="1">
      <c r="A5" s="50" t="s">
        <v>82</v>
      </c>
      <c r="B5" s="45" t="s">
        <v>13</v>
      </c>
      <c r="C5" s="91" t="s">
        <v>14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105"/>
    </row>
    <row r="6" spans="1:20" ht="107.25" customHeight="1">
      <c r="A6" s="50"/>
      <c r="B6" s="95"/>
      <c r="C6" s="103" t="s">
        <v>24</v>
      </c>
      <c r="D6" s="104"/>
      <c r="E6" s="103" t="s">
        <v>16</v>
      </c>
      <c r="F6" s="104"/>
      <c r="G6" s="103" t="s">
        <v>17</v>
      </c>
      <c r="H6" s="104"/>
      <c r="I6" s="103" t="s">
        <v>18</v>
      </c>
      <c r="J6" s="104"/>
      <c r="K6" s="103" t="s">
        <v>25</v>
      </c>
      <c r="L6" s="104"/>
      <c r="M6" s="103" t="s">
        <v>19</v>
      </c>
      <c r="N6" s="104"/>
      <c r="O6" s="103" t="s">
        <v>26</v>
      </c>
      <c r="P6" s="104"/>
      <c r="Q6" s="103" t="s">
        <v>20</v>
      </c>
      <c r="R6" s="104"/>
      <c r="S6" s="103" t="s">
        <v>21</v>
      </c>
      <c r="T6" s="104"/>
    </row>
    <row r="7" spans="1:20" ht="62.25" customHeight="1">
      <c r="A7" s="50"/>
      <c r="B7" s="46"/>
      <c r="C7" s="6" t="s">
        <v>1</v>
      </c>
      <c r="D7" s="2" t="s">
        <v>0</v>
      </c>
      <c r="E7" s="6" t="s">
        <v>1</v>
      </c>
      <c r="F7" s="2" t="s">
        <v>0</v>
      </c>
      <c r="G7" s="6" t="s">
        <v>1</v>
      </c>
      <c r="H7" s="2" t="s">
        <v>0</v>
      </c>
      <c r="I7" s="6" t="s">
        <v>1</v>
      </c>
      <c r="J7" s="2" t="s">
        <v>0</v>
      </c>
      <c r="K7" s="6" t="s">
        <v>1</v>
      </c>
      <c r="L7" s="2" t="s">
        <v>0</v>
      </c>
      <c r="M7" s="6" t="s">
        <v>1</v>
      </c>
      <c r="N7" s="2" t="s">
        <v>0</v>
      </c>
      <c r="O7" s="6" t="s">
        <v>1</v>
      </c>
      <c r="P7" s="2" t="s">
        <v>0</v>
      </c>
      <c r="Q7" s="2" t="s">
        <v>1</v>
      </c>
      <c r="R7" s="2" t="s">
        <v>0</v>
      </c>
      <c r="S7" s="6" t="s">
        <v>1</v>
      </c>
      <c r="T7" s="2" t="s">
        <v>0</v>
      </c>
    </row>
    <row r="8" spans="1:20" s="24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</row>
    <row r="9" spans="1:20" ht="12.75">
      <c r="A9" s="3">
        <v>1</v>
      </c>
      <c r="B9" s="3" t="s">
        <v>168</v>
      </c>
      <c r="C9" s="3">
        <v>1</v>
      </c>
      <c r="D9" s="3">
        <v>1</v>
      </c>
      <c r="E9" s="3">
        <v>8</v>
      </c>
      <c r="F9" s="3">
        <v>8</v>
      </c>
      <c r="G9" s="3">
        <v>0</v>
      </c>
      <c r="H9" s="3">
        <v>0</v>
      </c>
      <c r="I9" s="3">
        <v>20</v>
      </c>
      <c r="J9" s="3">
        <v>13</v>
      </c>
      <c r="K9" s="3">
        <v>13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2.75">
      <c r="A10" s="3">
        <v>2</v>
      </c>
      <c r="B10" s="3" t="s">
        <v>129</v>
      </c>
      <c r="C10" s="3">
        <v>27</v>
      </c>
      <c r="D10" s="3">
        <v>5</v>
      </c>
      <c r="E10" s="3">
        <v>11</v>
      </c>
      <c r="F10" s="3">
        <v>9</v>
      </c>
      <c r="G10" s="3">
        <v>65</v>
      </c>
      <c r="H10" s="3">
        <v>5</v>
      </c>
      <c r="I10" s="3">
        <v>22</v>
      </c>
      <c r="J10" s="3">
        <v>9</v>
      </c>
      <c r="K10" s="3">
        <v>29</v>
      </c>
      <c r="L10" s="3">
        <v>5</v>
      </c>
      <c r="M10" s="3">
        <v>2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8</v>
      </c>
      <c r="T10" s="3">
        <v>3</v>
      </c>
    </row>
    <row r="11" spans="1:20" ht="13.5" thickBot="1">
      <c r="A11" s="3">
        <v>3</v>
      </c>
      <c r="B11" s="3" t="s">
        <v>131</v>
      </c>
      <c r="C11" s="3">
        <v>5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8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60.75" thickBot="1">
      <c r="A12" s="3">
        <v>4</v>
      </c>
      <c r="B12" s="39" t="s">
        <v>132</v>
      </c>
      <c r="C12" s="3">
        <v>8</v>
      </c>
      <c r="D12" s="3">
        <v>8</v>
      </c>
      <c r="E12" s="3">
        <v>2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34.5" customHeight="1">
      <c r="A13" s="3">
        <v>5</v>
      </c>
      <c r="B13" s="38" t="s">
        <v>133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7</v>
      </c>
      <c r="J13" s="3">
        <v>7</v>
      </c>
      <c r="K13" s="3">
        <v>1</v>
      </c>
      <c r="L13" s="3">
        <v>1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5</v>
      </c>
      <c r="T13" s="3">
        <v>5</v>
      </c>
    </row>
    <row r="14" spans="1:20" ht="21.75" customHeight="1">
      <c r="A14" s="3"/>
      <c r="B14" s="3" t="s">
        <v>134</v>
      </c>
      <c r="C14" s="3">
        <v>12</v>
      </c>
      <c r="D14" s="3">
        <v>0</v>
      </c>
      <c r="E14" s="3">
        <v>5</v>
      </c>
      <c r="F14" s="3">
        <v>3</v>
      </c>
      <c r="G14" s="3">
        <v>0</v>
      </c>
      <c r="H14" s="3">
        <v>0</v>
      </c>
      <c r="I14" s="3">
        <v>3</v>
      </c>
      <c r="J14" s="3">
        <v>0</v>
      </c>
      <c r="K14" s="3">
        <v>3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16</v>
      </c>
      <c r="T14" s="3">
        <v>0</v>
      </c>
    </row>
    <row r="15" spans="1:20" ht="21.75" customHeight="1">
      <c r="A15" s="3"/>
      <c r="B15" s="3" t="s">
        <v>140</v>
      </c>
      <c r="C15" s="3">
        <v>11</v>
      </c>
      <c r="D15" s="3">
        <v>1</v>
      </c>
      <c r="E15" s="3">
        <v>8</v>
      </c>
      <c r="F15" s="3">
        <v>6</v>
      </c>
      <c r="G15" s="3">
        <v>4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18</v>
      </c>
      <c r="T15" s="3">
        <v>11</v>
      </c>
    </row>
    <row r="16" spans="1:20" ht="21.75" customHeight="1">
      <c r="A16" s="3"/>
      <c r="B16" s="3" t="s">
        <v>142</v>
      </c>
      <c r="C16" s="3">
        <v>6</v>
      </c>
      <c r="D16" s="3">
        <v>1</v>
      </c>
      <c r="E16" s="3">
        <v>10</v>
      </c>
      <c r="F16" s="3">
        <v>2</v>
      </c>
      <c r="G16" s="3">
        <v>18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21.75" customHeight="1">
      <c r="A17" s="3"/>
      <c r="B17" s="3" t="s">
        <v>143</v>
      </c>
      <c r="C17" s="3">
        <v>5</v>
      </c>
      <c r="D17" s="3">
        <v>5</v>
      </c>
      <c r="E17" s="3">
        <v>2</v>
      </c>
      <c r="F17" s="3">
        <v>2</v>
      </c>
      <c r="G17" s="3">
        <v>2</v>
      </c>
      <c r="H17" s="3">
        <v>2</v>
      </c>
      <c r="I17" s="3">
        <v>10</v>
      </c>
      <c r="J17" s="3">
        <v>8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6</v>
      </c>
      <c r="T17" s="3">
        <v>6</v>
      </c>
    </row>
    <row r="18" spans="1:20" ht="21.75" customHeight="1">
      <c r="A18" s="3"/>
      <c r="B18" s="3" t="s">
        <v>145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17</v>
      </c>
      <c r="T18" s="3">
        <v>17</v>
      </c>
    </row>
    <row r="19" spans="1:20" ht="21.75" customHeight="1">
      <c r="A19" s="3"/>
      <c r="B19" s="3" t="s">
        <v>146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21.75" customHeight="1">
      <c r="A20" s="3"/>
      <c r="B20" s="3" t="s">
        <v>147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21.75" customHeight="1">
      <c r="A21" s="3"/>
      <c r="B21" s="3" t="s">
        <v>148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21.75" customHeight="1">
      <c r="A22" s="3"/>
      <c r="B22" s="3" t="s">
        <v>155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  <c r="T22" s="3">
        <v>3</v>
      </c>
    </row>
    <row r="23" spans="1:20" ht="21.75" customHeight="1">
      <c r="A23" s="3"/>
      <c r="B23" s="3" t="s">
        <v>149</v>
      </c>
      <c r="C23" s="3">
        <v>12</v>
      </c>
      <c r="D23" s="3">
        <v>0</v>
      </c>
      <c r="E23" s="3">
        <v>5</v>
      </c>
      <c r="F23" s="3">
        <v>3</v>
      </c>
      <c r="G23" s="3">
        <v>0</v>
      </c>
      <c r="H23" s="3">
        <v>0</v>
      </c>
      <c r="I23" s="3">
        <v>3</v>
      </c>
      <c r="J23" s="3">
        <v>0</v>
      </c>
      <c r="K23" s="3">
        <v>3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16</v>
      </c>
      <c r="T23" s="3">
        <v>0</v>
      </c>
    </row>
    <row r="24" spans="1:20" ht="21.75" customHeight="1">
      <c r="A24" s="3"/>
      <c r="B24" s="3" t="s">
        <v>163</v>
      </c>
      <c r="C24" s="3">
        <v>12</v>
      </c>
      <c r="D24" s="3">
        <v>0</v>
      </c>
      <c r="E24" s="3">
        <v>9</v>
      </c>
      <c r="F24" s="3">
        <v>7</v>
      </c>
      <c r="G24" s="3">
        <v>4</v>
      </c>
      <c r="H24" s="3">
        <v>0</v>
      </c>
      <c r="I24" s="3">
        <v>20</v>
      </c>
      <c r="J24" s="3">
        <v>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31</v>
      </c>
      <c r="T24" s="3">
        <v>8</v>
      </c>
    </row>
    <row r="25" spans="1:20" ht="21.75" customHeight="1">
      <c r="A25" s="3"/>
      <c r="B25" s="3" t="s">
        <v>167</v>
      </c>
      <c r="C25" s="3">
        <v>8</v>
      </c>
      <c r="D25" s="3">
        <v>8</v>
      </c>
      <c r="E25" s="3">
        <v>3</v>
      </c>
      <c r="F25" s="3">
        <v>3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3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22.5">
      <c r="A26" s="8"/>
      <c r="B26" s="9" t="s">
        <v>15</v>
      </c>
      <c r="C26" s="8">
        <f>SUM(C9:C25)</f>
        <v>107</v>
      </c>
      <c r="D26" s="8">
        <f aca="true" t="shared" si="0" ref="D26:T26">SUM(D9:D25)</f>
        <v>29</v>
      </c>
      <c r="E26" s="8">
        <f t="shared" si="0"/>
        <v>65</v>
      </c>
      <c r="F26" s="8">
        <f t="shared" si="0"/>
        <v>45</v>
      </c>
      <c r="G26" s="8">
        <f t="shared" si="0"/>
        <v>93</v>
      </c>
      <c r="H26" s="8">
        <f t="shared" si="0"/>
        <v>9</v>
      </c>
      <c r="I26" s="8">
        <f t="shared" si="0"/>
        <v>85</v>
      </c>
      <c r="J26" s="8">
        <f t="shared" si="0"/>
        <v>41</v>
      </c>
      <c r="K26" s="8">
        <f t="shared" si="0"/>
        <v>63</v>
      </c>
      <c r="L26" s="8">
        <f t="shared" si="0"/>
        <v>13</v>
      </c>
      <c r="M26" s="8">
        <f t="shared" si="0"/>
        <v>3</v>
      </c>
      <c r="N26" s="8">
        <f t="shared" si="0"/>
        <v>3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8">
        <f t="shared" si="0"/>
        <v>121</v>
      </c>
      <c r="T26" s="8">
        <f t="shared" si="0"/>
        <v>54</v>
      </c>
    </row>
    <row r="28" spans="3:10" ht="46.5" customHeight="1">
      <c r="C28" s="88" t="s">
        <v>22</v>
      </c>
      <c r="D28" s="88"/>
      <c r="E28" s="88"/>
      <c r="F28" s="88"/>
      <c r="G28" s="88"/>
      <c r="H28" s="88"/>
      <c r="I28" s="88"/>
      <c r="J28" s="88"/>
    </row>
  </sheetData>
  <sheetProtection/>
  <mergeCells count="16">
    <mergeCell ref="K1:L1"/>
    <mergeCell ref="B2:L2"/>
    <mergeCell ref="A5:A7"/>
    <mergeCell ref="O6:P6"/>
    <mergeCell ref="B5:B7"/>
    <mergeCell ref="C28:J28"/>
    <mergeCell ref="G6:H6"/>
    <mergeCell ref="I6:J6"/>
    <mergeCell ref="B3:G3"/>
    <mergeCell ref="Q6:R6"/>
    <mergeCell ref="S6:T6"/>
    <mergeCell ref="C5:T5"/>
    <mergeCell ref="C6:D6"/>
    <mergeCell ref="E6:F6"/>
    <mergeCell ref="M6:N6"/>
    <mergeCell ref="K6:L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view="pageLayout" workbookViewId="0" topLeftCell="A1">
      <selection activeCell="D27" sqref="D27:N27"/>
    </sheetView>
  </sheetViews>
  <sheetFormatPr defaultColWidth="9.00390625" defaultRowHeight="12.75"/>
  <cols>
    <col min="1" max="1" width="6.25390625" style="0" customWidth="1"/>
    <col min="2" max="2" width="14.625" style="0" customWidth="1"/>
    <col min="3" max="3" width="7.875" style="0" customWidth="1"/>
    <col min="4" max="4" width="9.00390625" style="0" customWidth="1"/>
    <col min="5" max="5" width="7.75390625" style="0" customWidth="1"/>
    <col min="6" max="6" width="8.875" style="0" customWidth="1"/>
    <col min="7" max="7" width="7.125" style="0" customWidth="1"/>
    <col min="8" max="8" width="11.75390625" style="0" customWidth="1"/>
    <col min="9" max="10" width="8.75390625" style="0" customWidth="1"/>
    <col min="11" max="11" width="7.625" style="0" customWidth="1"/>
    <col min="12" max="12" width="11.625" style="0" customWidth="1"/>
    <col min="13" max="13" width="7.875" style="0" customWidth="1"/>
    <col min="14" max="14" width="10.875" style="0" customWidth="1"/>
  </cols>
  <sheetData>
    <row r="1" spans="7:9" ht="56.25" customHeight="1">
      <c r="G1" s="23"/>
      <c r="H1" s="52" t="s">
        <v>113</v>
      </c>
      <c r="I1" s="52"/>
    </row>
    <row r="2" spans="2:9" ht="51.75" customHeight="1">
      <c r="B2" s="56" t="s">
        <v>128</v>
      </c>
      <c r="C2" s="56"/>
      <c r="D2" s="56"/>
      <c r="E2" s="56"/>
      <c r="F2" s="56"/>
      <c r="G2" s="56"/>
      <c r="H2" s="56"/>
      <c r="I2" s="56"/>
    </row>
    <row r="4" spans="2:7" ht="12.75">
      <c r="B4" s="53" t="s">
        <v>30</v>
      </c>
      <c r="C4" s="54"/>
      <c r="D4" s="54"/>
      <c r="E4" s="54"/>
      <c r="F4" s="54"/>
      <c r="G4" s="55"/>
    </row>
    <row r="5" spans="2:3" ht="27.75" customHeight="1">
      <c r="B5" s="29" t="s">
        <v>104</v>
      </c>
      <c r="C5" s="1"/>
    </row>
    <row r="6" spans="1:14" ht="12.75">
      <c r="A6" s="45" t="s">
        <v>82</v>
      </c>
      <c r="B6" s="45" t="s">
        <v>13</v>
      </c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52.5" customHeight="1">
      <c r="A7" s="95"/>
      <c r="B7" s="95"/>
      <c r="C7" s="109" t="s">
        <v>98</v>
      </c>
      <c r="D7" s="110"/>
      <c r="E7" s="109" t="s">
        <v>100</v>
      </c>
      <c r="F7" s="110"/>
      <c r="G7" s="109" t="s">
        <v>105</v>
      </c>
      <c r="H7" s="110"/>
      <c r="I7" s="109" t="s">
        <v>99</v>
      </c>
      <c r="J7" s="110"/>
      <c r="K7" s="109" t="s">
        <v>101</v>
      </c>
      <c r="L7" s="110"/>
      <c r="M7" s="109" t="s">
        <v>12</v>
      </c>
      <c r="N7" s="110"/>
    </row>
    <row r="8" spans="1:14" ht="104.25" customHeight="1">
      <c r="A8" s="46"/>
      <c r="B8" s="46"/>
      <c r="C8" s="28" t="s">
        <v>106</v>
      </c>
      <c r="D8" s="27" t="s">
        <v>107</v>
      </c>
      <c r="E8" s="28" t="s">
        <v>106</v>
      </c>
      <c r="F8" s="27" t="s">
        <v>109</v>
      </c>
      <c r="G8" s="28" t="s">
        <v>106</v>
      </c>
      <c r="H8" s="27" t="s">
        <v>108</v>
      </c>
      <c r="I8" s="28" t="s">
        <v>106</v>
      </c>
      <c r="J8" s="27" t="s">
        <v>110</v>
      </c>
      <c r="K8" s="28" t="s">
        <v>106</v>
      </c>
      <c r="L8" s="27" t="s">
        <v>111</v>
      </c>
      <c r="M8" s="28" t="s">
        <v>106</v>
      </c>
      <c r="N8" s="27" t="s">
        <v>112</v>
      </c>
    </row>
    <row r="9" spans="1:14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</row>
    <row r="10" spans="1:14" ht="12.75">
      <c r="A10" s="3">
        <v>1</v>
      </c>
      <c r="B10" s="3" t="s">
        <v>168</v>
      </c>
      <c r="C10" s="3">
        <v>13</v>
      </c>
      <c r="D10" s="3">
        <v>5</v>
      </c>
      <c r="E10" s="3">
        <v>4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18</v>
      </c>
      <c r="L10" s="3">
        <v>10</v>
      </c>
      <c r="M10" s="3">
        <v>0</v>
      </c>
      <c r="N10" s="3">
        <v>0</v>
      </c>
    </row>
    <row r="11" spans="1:14" ht="12.75">
      <c r="A11" s="3">
        <v>2</v>
      </c>
      <c r="B11" s="3" t="s">
        <v>129</v>
      </c>
      <c r="C11" s="3">
        <v>14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3</v>
      </c>
      <c r="M11" s="3">
        <v>0</v>
      </c>
      <c r="N11" s="3">
        <v>0</v>
      </c>
    </row>
    <row r="12" spans="1:14" ht="13.5" thickBot="1">
      <c r="A12" s="3">
        <v>3</v>
      </c>
      <c r="B12" s="3" t="s">
        <v>131</v>
      </c>
      <c r="C12" s="3">
        <v>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60.75" thickBot="1">
      <c r="A13" s="3">
        <v>4</v>
      </c>
      <c r="B13" s="39" t="s">
        <v>132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/>
      <c r="N13" s="3"/>
    </row>
    <row r="14" spans="1:14" ht="51">
      <c r="A14" s="3">
        <v>5</v>
      </c>
      <c r="B14" s="38" t="s">
        <v>133</v>
      </c>
      <c r="C14" s="3">
        <v>1</v>
      </c>
      <c r="D14" s="3">
        <v>1</v>
      </c>
      <c r="E14" s="3"/>
      <c r="F14" s="3"/>
      <c r="G14" s="3"/>
      <c r="H14" s="3"/>
      <c r="I14" s="3">
        <v>1</v>
      </c>
      <c r="J14" s="3">
        <v>1</v>
      </c>
      <c r="K14" s="3">
        <v>1</v>
      </c>
      <c r="L14" s="3">
        <v>1</v>
      </c>
      <c r="M14" s="3"/>
      <c r="N14" s="3"/>
    </row>
    <row r="15" spans="1:14" ht="12.75">
      <c r="A15" s="3">
        <v>6</v>
      </c>
      <c r="B15" s="3" t="s">
        <v>134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ht="12.75">
      <c r="A16" s="3">
        <v>7</v>
      </c>
      <c r="B16" s="3" t="s">
        <v>140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2</v>
      </c>
      <c r="M16" s="3">
        <v>0</v>
      </c>
      <c r="N16" s="3">
        <v>0</v>
      </c>
    </row>
    <row r="17" spans="1:14" ht="12.75">
      <c r="A17" s="3">
        <v>8</v>
      </c>
      <c r="B17" s="3" t="s">
        <v>142</v>
      </c>
      <c r="C17" s="3">
        <v>4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3</v>
      </c>
      <c r="M17" s="3">
        <v>0</v>
      </c>
      <c r="N17" s="3">
        <v>0</v>
      </c>
    </row>
    <row r="18" spans="1:14" ht="12.75">
      <c r="A18" s="3">
        <v>9</v>
      </c>
      <c r="B18" s="3" t="s">
        <v>143</v>
      </c>
      <c r="C18" s="3">
        <v>7</v>
      </c>
      <c r="D18" s="3">
        <v>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6</v>
      </c>
      <c r="L18" s="3">
        <v>4</v>
      </c>
      <c r="M18" s="3">
        <v>0</v>
      </c>
      <c r="N18" s="3">
        <v>0</v>
      </c>
    </row>
    <row r="19" spans="1:14" ht="12.75">
      <c r="A19" s="3">
        <v>10</v>
      </c>
      <c r="B19" s="3" t="s">
        <v>145</v>
      </c>
      <c r="C19" s="3">
        <v>3</v>
      </c>
      <c r="D19" s="3">
        <v>1</v>
      </c>
      <c r="E19" s="3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2.75">
      <c r="A20" s="3">
        <v>11</v>
      </c>
      <c r="B20" s="3" t="s">
        <v>146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.75">
      <c r="A21" s="3">
        <v>12</v>
      </c>
      <c r="B21" s="3" t="s">
        <v>147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2.75">
      <c r="A22" s="3">
        <v>13</v>
      </c>
      <c r="B22" s="3" t="s">
        <v>148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12.75">
      <c r="A23" s="3">
        <v>14</v>
      </c>
      <c r="B23" s="3" t="s">
        <v>156</v>
      </c>
      <c r="C23" s="3">
        <v>1</v>
      </c>
      <c r="D23" s="3">
        <v>1</v>
      </c>
      <c r="E23" s="3" t="s">
        <v>157</v>
      </c>
      <c r="F23" s="3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.75">
      <c r="A24" s="3">
        <v>15</v>
      </c>
      <c r="B24" s="3" t="s">
        <v>160</v>
      </c>
      <c r="C24" s="3">
        <v>7</v>
      </c>
      <c r="D24" s="3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>
        <v>16</v>
      </c>
      <c r="B25" s="3" t="s">
        <v>161</v>
      </c>
      <c r="C25" s="3">
        <v>3</v>
      </c>
      <c r="D25" s="3">
        <v>2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1</v>
      </c>
      <c r="M25" s="3">
        <v>0</v>
      </c>
      <c r="N25" s="3">
        <v>0</v>
      </c>
    </row>
    <row r="26" spans="1:14" ht="12.75">
      <c r="A26" s="3">
        <v>17</v>
      </c>
      <c r="B26" s="3" t="s">
        <v>166</v>
      </c>
      <c r="C26" s="3">
        <v>5</v>
      </c>
      <c r="D26" s="3">
        <v>2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10</v>
      </c>
      <c r="L26" s="3">
        <v>3</v>
      </c>
      <c r="M26" s="3">
        <v>0</v>
      </c>
      <c r="N26" s="3">
        <v>0</v>
      </c>
    </row>
    <row r="27" spans="1:14" ht="22.5">
      <c r="A27" s="8"/>
      <c r="B27" s="9" t="s">
        <v>15</v>
      </c>
      <c r="C27" s="8">
        <f>SUM(C10:C26)</f>
        <v>68</v>
      </c>
      <c r="D27" s="8">
        <f aca="true" t="shared" si="0" ref="D27:N27">SUM(D10:D26)</f>
        <v>26</v>
      </c>
      <c r="E27" s="8">
        <f t="shared" si="0"/>
        <v>6</v>
      </c>
      <c r="F27" s="8">
        <f t="shared" si="0"/>
        <v>0</v>
      </c>
      <c r="G27" s="8">
        <f t="shared" si="0"/>
        <v>1</v>
      </c>
      <c r="H27" s="8">
        <f t="shared" si="0"/>
        <v>1</v>
      </c>
      <c r="I27" s="8">
        <f t="shared" si="0"/>
        <v>1</v>
      </c>
      <c r="J27" s="8">
        <f t="shared" si="0"/>
        <v>1</v>
      </c>
      <c r="K27" s="8">
        <f t="shared" si="0"/>
        <v>49</v>
      </c>
      <c r="L27" s="8">
        <f t="shared" si="0"/>
        <v>27</v>
      </c>
      <c r="M27" s="8">
        <f t="shared" si="0"/>
        <v>0</v>
      </c>
      <c r="N27" s="8">
        <f t="shared" si="0"/>
        <v>0</v>
      </c>
    </row>
  </sheetData>
  <sheetProtection/>
  <mergeCells count="12">
    <mergeCell ref="A6:A8"/>
    <mergeCell ref="B6:B8"/>
    <mergeCell ref="C7:D7"/>
    <mergeCell ref="E7:F7"/>
    <mergeCell ref="K7:L7"/>
    <mergeCell ref="M7:N7"/>
    <mergeCell ref="C6:N6"/>
    <mergeCell ref="H1:I1"/>
    <mergeCell ref="B4:G4"/>
    <mergeCell ref="I7:J7"/>
    <mergeCell ref="B2:I2"/>
    <mergeCell ref="G7:H7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Layout" workbookViewId="0" topLeftCell="A4">
      <selection activeCell="S27" sqref="S27"/>
    </sheetView>
  </sheetViews>
  <sheetFormatPr defaultColWidth="9.00390625" defaultRowHeight="12.75"/>
  <cols>
    <col min="2" max="2" width="16.00390625" style="0" customWidth="1"/>
    <col min="3" max="3" width="5.75390625" style="0" customWidth="1"/>
    <col min="4" max="4" width="6.00390625" style="0" customWidth="1"/>
    <col min="5" max="5" width="4.875" style="0" customWidth="1"/>
    <col min="6" max="6" width="6.375" style="0" customWidth="1"/>
    <col min="7" max="7" width="6.00390625" style="0" customWidth="1"/>
    <col min="8" max="8" width="6.125" style="0" customWidth="1"/>
    <col min="9" max="9" width="6.25390625" style="0" customWidth="1"/>
    <col min="10" max="10" width="6.125" style="0" customWidth="1"/>
    <col min="11" max="11" width="4.875" style="0" customWidth="1"/>
    <col min="12" max="12" width="5.00390625" style="0" customWidth="1"/>
    <col min="13" max="13" width="5.875" style="0" customWidth="1"/>
    <col min="14" max="14" width="6.375" style="0" customWidth="1"/>
    <col min="15" max="16" width="5.625" style="0" customWidth="1"/>
    <col min="17" max="17" width="4.875" style="0" customWidth="1"/>
    <col min="18" max="18" width="7.25390625" style="0" customWidth="1"/>
    <col min="19" max="19" width="5.125" style="0" customWidth="1"/>
    <col min="20" max="20" width="5.25390625" style="0" customWidth="1"/>
  </cols>
  <sheetData>
    <row r="1" spans="9:16" ht="57.75" customHeight="1">
      <c r="I1" s="23"/>
      <c r="J1" s="23"/>
      <c r="N1" s="52" t="s">
        <v>113</v>
      </c>
      <c r="O1" s="52"/>
      <c r="P1" s="51"/>
    </row>
    <row r="2" spans="2:15" ht="53.25" customHeight="1">
      <c r="B2" s="56" t="s">
        <v>128</v>
      </c>
      <c r="C2" s="56"/>
      <c r="D2" s="56"/>
      <c r="E2" s="56"/>
      <c r="F2" s="56"/>
      <c r="G2" s="56"/>
      <c r="H2" s="51"/>
      <c r="I2" s="51"/>
      <c r="J2" s="51"/>
      <c r="K2" s="51"/>
      <c r="L2" s="51"/>
      <c r="M2" s="51"/>
      <c r="N2" s="51"/>
      <c r="O2" s="51"/>
    </row>
    <row r="4" spans="2:10" ht="12.75">
      <c r="B4" s="106" t="s">
        <v>170</v>
      </c>
      <c r="C4" s="107"/>
      <c r="D4" s="107"/>
      <c r="E4" s="107"/>
      <c r="F4" s="107"/>
      <c r="G4" s="32"/>
      <c r="H4" s="33"/>
      <c r="I4" s="33"/>
      <c r="J4" s="34"/>
    </row>
    <row r="5" spans="2:4" ht="18.75" customHeight="1">
      <c r="B5" s="10" t="s">
        <v>102</v>
      </c>
      <c r="C5" s="1"/>
      <c r="D5" s="1"/>
    </row>
    <row r="6" spans="1:20" ht="12.75">
      <c r="A6" s="50" t="s">
        <v>82</v>
      </c>
      <c r="B6" s="45" t="s">
        <v>13</v>
      </c>
      <c r="C6" s="92" t="s">
        <v>14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46.5" customHeight="1">
      <c r="A7" s="50"/>
      <c r="B7" s="95"/>
      <c r="C7" s="111" t="s">
        <v>24</v>
      </c>
      <c r="D7" s="112"/>
      <c r="E7" s="111" t="s">
        <v>16</v>
      </c>
      <c r="F7" s="112"/>
      <c r="G7" s="111" t="s">
        <v>17</v>
      </c>
      <c r="H7" s="112"/>
      <c r="I7" s="111" t="s">
        <v>18</v>
      </c>
      <c r="J7" s="112"/>
      <c r="K7" s="111" t="s">
        <v>25</v>
      </c>
      <c r="L7" s="112"/>
      <c r="M7" s="111" t="s">
        <v>19</v>
      </c>
      <c r="N7" s="112"/>
      <c r="O7" s="111" t="s">
        <v>26</v>
      </c>
      <c r="P7" s="112"/>
      <c r="Q7" s="111" t="s">
        <v>20</v>
      </c>
      <c r="R7" s="112"/>
      <c r="S7" s="111" t="s">
        <v>21</v>
      </c>
      <c r="T7" s="112"/>
    </row>
    <row r="8" spans="1:20" ht="60" customHeight="1">
      <c r="A8" s="50"/>
      <c r="B8" s="46"/>
      <c r="C8" s="6" t="s">
        <v>1</v>
      </c>
      <c r="D8" s="2" t="s">
        <v>0</v>
      </c>
      <c r="E8" s="6" t="s">
        <v>1</v>
      </c>
      <c r="F8" s="2" t="s">
        <v>0</v>
      </c>
      <c r="G8" s="6" t="s">
        <v>1</v>
      </c>
      <c r="H8" s="2" t="s">
        <v>0</v>
      </c>
      <c r="I8" s="6" t="s">
        <v>1</v>
      </c>
      <c r="J8" s="2" t="s">
        <v>0</v>
      </c>
      <c r="K8" s="6" t="s">
        <v>1</v>
      </c>
      <c r="L8" s="2" t="s">
        <v>0</v>
      </c>
      <c r="M8" s="6" t="s">
        <v>1</v>
      </c>
      <c r="N8" s="2" t="s">
        <v>0</v>
      </c>
      <c r="O8" s="6" t="s">
        <v>1</v>
      </c>
      <c r="P8" s="2" t="s">
        <v>0</v>
      </c>
      <c r="Q8" s="2" t="s">
        <v>1</v>
      </c>
      <c r="R8" s="2" t="s">
        <v>0</v>
      </c>
      <c r="S8" s="6" t="s">
        <v>1</v>
      </c>
      <c r="T8" s="2" t="s">
        <v>0</v>
      </c>
    </row>
    <row r="9" spans="1:20" s="24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</row>
    <row r="10" spans="1:20" ht="12.75">
      <c r="A10" s="3">
        <v>1</v>
      </c>
      <c r="B10" s="3" t="s">
        <v>168</v>
      </c>
      <c r="C10" s="3">
        <v>1</v>
      </c>
      <c r="D10" s="3">
        <v>1</v>
      </c>
      <c r="E10" s="3">
        <v>2</v>
      </c>
      <c r="F10" s="3">
        <v>2</v>
      </c>
      <c r="G10" s="3">
        <v>1</v>
      </c>
      <c r="H10" s="3">
        <v>1</v>
      </c>
      <c r="I10" s="3">
        <v>10</v>
      </c>
      <c r="J10" s="3">
        <v>10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2.75">
      <c r="A11" s="3">
        <v>2</v>
      </c>
      <c r="B11" s="3" t="s">
        <v>129</v>
      </c>
      <c r="C11" s="3">
        <v>27</v>
      </c>
      <c r="D11" s="3">
        <v>6</v>
      </c>
      <c r="E11" s="3">
        <v>11</v>
      </c>
      <c r="F11" s="3">
        <v>8</v>
      </c>
      <c r="G11" s="3">
        <v>65</v>
      </c>
      <c r="H11" s="3">
        <v>4</v>
      </c>
      <c r="I11" s="3">
        <v>22</v>
      </c>
      <c r="J11" s="3">
        <v>0</v>
      </c>
      <c r="K11" s="3">
        <v>29</v>
      </c>
      <c r="L11" s="3">
        <v>2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8</v>
      </c>
      <c r="T11" s="3">
        <v>3</v>
      </c>
    </row>
    <row r="12" spans="1:20" ht="13.5" thickBot="1">
      <c r="A12" s="3">
        <v>3</v>
      </c>
      <c r="B12" s="3" t="s">
        <v>131</v>
      </c>
      <c r="C12" s="3">
        <v>5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8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57.75" customHeight="1" thickBot="1">
      <c r="A13" s="3">
        <v>4</v>
      </c>
      <c r="B13" s="39" t="s">
        <v>132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37.5" customHeight="1">
      <c r="A14" s="3">
        <v>5</v>
      </c>
      <c r="B14" s="38" t="s">
        <v>133</v>
      </c>
      <c r="C14" s="3">
        <v>1</v>
      </c>
      <c r="D14" s="3">
        <v>1</v>
      </c>
      <c r="E14" s="3">
        <v>1</v>
      </c>
      <c r="F14" s="3">
        <v>1</v>
      </c>
      <c r="G14" s="3">
        <v>0</v>
      </c>
      <c r="H14" s="3">
        <v>0</v>
      </c>
      <c r="I14" s="3">
        <v>5</v>
      </c>
      <c r="J14" s="3">
        <v>5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2.75">
      <c r="A15" s="3">
        <v>6</v>
      </c>
      <c r="B15" s="3" t="s">
        <v>134</v>
      </c>
      <c r="C15" s="3">
        <v>12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3</v>
      </c>
      <c r="J15" s="3">
        <v>0</v>
      </c>
      <c r="K15" s="3">
        <v>3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16</v>
      </c>
      <c r="T15" s="3">
        <v>0</v>
      </c>
    </row>
    <row r="16" spans="1:20" ht="12.75">
      <c r="A16" s="3">
        <v>7</v>
      </c>
      <c r="B16" s="3" t="s">
        <v>141</v>
      </c>
      <c r="C16" s="3">
        <v>11</v>
      </c>
      <c r="D16" s="3"/>
      <c r="E16" s="3">
        <v>8</v>
      </c>
      <c r="F16" s="3"/>
      <c r="G16" s="3">
        <v>4</v>
      </c>
      <c r="H16" s="3"/>
      <c r="I16" s="3">
        <v>0</v>
      </c>
      <c r="J16" s="3"/>
      <c r="K16" s="3">
        <v>3</v>
      </c>
      <c r="L16" s="3"/>
      <c r="M16" s="3">
        <v>0</v>
      </c>
      <c r="N16" s="3"/>
      <c r="O16" s="3">
        <v>0</v>
      </c>
      <c r="P16" s="3"/>
      <c r="Q16" s="3">
        <v>0</v>
      </c>
      <c r="R16" s="3"/>
      <c r="S16" s="3">
        <v>18</v>
      </c>
      <c r="T16" s="3"/>
    </row>
    <row r="17" spans="1:20" ht="12.75">
      <c r="A17" s="3">
        <v>8</v>
      </c>
      <c r="B17" s="3" t="s">
        <v>142</v>
      </c>
      <c r="C17" s="3">
        <v>6</v>
      </c>
      <c r="D17" s="3">
        <v>4</v>
      </c>
      <c r="E17" s="3">
        <v>10</v>
      </c>
      <c r="F17" s="3">
        <v>5</v>
      </c>
      <c r="G17" s="3">
        <v>18</v>
      </c>
      <c r="H17" s="3">
        <v>9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2.75">
      <c r="A18" s="3">
        <v>9</v>
      </c>
      <c r="B18" s="3" t="s">
        <v>143</v>
      </c>
      <c r="C18" s="3">
        <v>4</v>
      </c>
      <c r="D18" s="3">
        <v>4</v>
      </c>
      <c r="E18" s="3">
        <v>2</v>
      </c>
      <c r="F18" s="3">
        <v>2</v>
      </c>
      <c r="G18" s="3">
        <v>1</v>
      </c>
      <c r="H18" s="3">
        <v>1</v>
      </c>
      <c r="I18" s="3">
        <v>8</v>
      </c>
      <c r="J18" s="3">
        <v>8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2.75">
      <c r="A19" s="3">
        <v>10</v>
      </c>
      <c r="B19" s="3" t="s">
        <v>145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</v>
      </c>
      <c r="N19" s="3">
        <v>10</v>
      </c>
      <c r="O19" s="3">
        <v>0</v>
      </c>
      <c r="P19" s="3">
        <v>0</v>
      </c>
      <c r="Q19" s="3">
        <v>0</v>
      </c>
      <c r="R19" s="3">
        <v>0</v>
      </c>
      <c r="S19" s="3">
        <v>17</v>
      </c>
      <c r="T19" s="3">
        <v>17</v>
      </c>
    </row>
    <row r="20" spans="1:20" ht="12.75">
      <c r="A20" s="3">
        <v>11</v>
      </c>
      <c r="B20" s="3" t="s">
        <v>146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2.75">
      <c r="A21" s="3">
        <v>12</v>
      </c>
      <c r="B21" s="3" t="s">
        <v>147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2.75">
      <c r="A22" s="3">
        <v>13</v>
      </c>
      <c r="B22" s="3" t="s">
        <v>148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2.75">
      <c r="A23" s="3">
        <v>14</v>
      </c>
      <c r="B23" s="3" t="s">
        <v>156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/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20</v>
      </c>
      <c r="T23" s="3">
        <v>20</v>
      </c>
    </row>
    <row r="24" spans="1:20" ht="12.75">
      <c r="A24" s="3">
        <v>15</v>
      </c>
      <c r="B24" s="3" t="s">
        <v>149</v>
      </c>
      <c r="C24" s="3">
        <v>1</v>
      </c>
      <c r="D24" s="3">
        <v>1</v>
      </c>
      <c r="E24" s="3">
        <v>2</v>
      </c>
      <c r="F24" s="3">
        <v>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">
        <v>16</v>
      </c>
      <c r="B25" s="3" t="s">
        <v>161</v>
      </c>
      <c r="C25" s="3">
        <v>12</v>
      </c>
      <c r="D25" s="3">
        <v>0</v>
      </c>
      <c r="E25" s="3">
        <v>9</v>
      </c>
      <c r="F25" s="3">
        <v>0</v>
      </c>
      <c r="G25" s="3">
        <v>4</v>
      </c>
      <c r="H25" s="3">
        <v>1</v>
      </c>
      <c r="I25" s="3">
        <v>20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31</v>
      </c>
      <c r="T25" s="3">
        <v>0</v>
      </c>
    </row>
    <row r="26" spans="1:20" ht="12.75">
      <c r="A26" s="3">
        <v>17</v>
      </c>
      <c r="B26" s="3" t="s">
        <v>166</v>
      </c>
      <c r="C26" s="3">
        <v>8</v>
      </c>
      <c r="D26" s="3">
        <v>8</v>
      </c>
      <c r="E26" s="3">
        <v>3</v>
      </c>
      <c r="F26" s="3">
        <v>3</v>
      </c>
      <c r="G26" s="3"/>
      <c r="H26" s="3"/>
      <c r="I26" s="3">
        <v>15</v>
      </c>
      <c r="J26" s="3">
        <v>10</v>
      </c>
      <c r="K26" s="3">
        <v>3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22.5">
      <c r="A27" s="8"/>
      <c r="B27" s="9" t="s">
        <v>15</v>
      </c>
      <c r="C27" s="8">
        <f>SUM(C10:C26)</f>
        <v>88</v>
      </c>
      <c r="D27" s="8">
        <f aca="true" t="shared" si="0" ref="D27:T27">SUM(D10:D26)</f>
        <v>25</v>
      </c>
      <c r="E27" s="8">
        <f t="shared" si="0"/>
        <v>55</v>
      </c>
      <c r="F27" s="8">
        <f t="shared" si="0"/>
        <v>23</v>
      </c>
      <c r="G27" s="8">
        <f t="shared" si="0"/>
        <v>93</v>
      </c>
      <c r="H27" s="8">
        <f t="shared" si="0"/>
        <v>16</v>
      </c>
      <c r="I27" s="8">
        <f t="shared" si="0"/>
        <v>83</v>
      </c>
      <c r="J27" s="8">
        <f t="shared" si="0"/>
        <v>33</v>
      </c>
      <c r="K27" s="8">
        <f t="shared" si="0"/>
        <v>46</v>
      </c>
      <c r="L27" s="8">
        <f t="shared" si="0"/>
        <v>5</v>
      </c>
      <c r="M27" s="8">
        <f t="shared" si="0"/>
        <v>12</v>
      </c>
      <c r="N27" s="8">
        <f t="shared" si="0"/>
        <v>10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111</v>
      </c>
      <c r="T27" s="8">
        <f t="shared" si="0"/>
        <v>41</v>
      </c>
    </row>
    <row r="30" spans="3:11" ht="45.75" customHeight="1">
      <c r="C30" s="113" t="s">
        <v>22</v>
      </c>
      <c r="D30" s="113"/>
      <c r="E30" s="113"/>
      <c r="F30" s="113"/>
      <c r="G30" s="60"/>
      <c r="H30" s="60"/>
      <c r="I30" s="60"/>
      <c r="J30" s="60"/>
      <c r="K30" s="60"/>
    </row>
  </sheetData>
  <sheetProtection/>
  <mergeCells count="16">
    <mergeCell ref="B4:F4"/>
    <mergeCell ref="M7:N7"/>
    <mergeCell ref="C30:K30"/>
    <mergeCell ref="N1:P1"/>
    <mergeCell ref="B2:O2"/>
    <mergeCell ref="I7:J7"/>
    <mergeCell ref="K7:L7"/>
    <mergeCell ref="O7:P7"/>
    <mergeCell ref="S7:T7"/>
    <mergeCell ref="A6:A8"/>
    <mergeCell ref="B6:B8"/>
    <mergeCell ref="C6:T6"/>
    <mergeCell ref="C7:D7"/>
    <mergeCell ref="E7:F7"/>
    <mergeCell ref="G7:H7"/>
    <mergeCell ref="Q7:R7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toipkro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boykoey</dc:creator>
  <cp:keywords/>
  <dc:description/>
  <cp:lastModifiedBy>ИРЦОСО</cp:lastModifiedBy>
  <cp:lastPrinted>2010-04-11T06:46:34Z</cp:lastPrinted>
  <dcterms:created xsi:type="dcterms:W3CDTF">2007-10-12T09:36:40Z</dcterms:created>
  <dcterms:modified xsi:type="dcterms:W3CDTF">2010-04-26T13:31:06Z</dcterms:modified>
  <cp:category/>
  <cp:version/>
  <cp:contentType/>
  <cp:contentStatus/>
</cp:coreProperties>
</file>